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L:\05財政担当\R7（2025）\②財政運営\16財政状況資料集\○令和５年度財政状況資料集の作成について（2回目・地方公会計関係）\04公開用\"/>
    </mc:Choice>
  </mc:AlternateContent>
  <xr:revisionPtr revIDLastSave="0" documentId="13_ncr:1_{32BB11EF-613D-49A9-972B-3A198C01FDDE}" xr6:coauthVersionLast="47" xr6:coauthVersionMax="47" xr10:uidLastSave="{00000000-0000-0000-0000-000000000000}"/>
  <bookViews>
    <workbookView xWindow="75" yWindow="-16320" windowWidth="29040" windowHeight="15840" tabRatio="87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W42" i="7" s="1"/>
  <c r="BE42" i="7"/>
  <c r="AM42" i="7"/>
  <c r="U42" i="7"/>
  <c r="E42" i="7"/>
  <c r="C42" i="7"/>
  <c r="DG41" i="7"/>
  <c r="CQ41" i="7"/>
  <c r="CO41" i="7" s="1"/>
  <c r="BY41" i="7"/>
  <c r="BW41" i="7" s="1"/>
  <c r="BE41" i="7"/>
  <c r="AM41" i="7"/>
  <c r="U41" i="7"/>
  <c r="E41" i="7"/>
  <c r="C41" i="7"/>
  <c r="DG40" i="7"/>
  <c r="CQ40" i="7"/>
  <c r="CO40" i="7" s="1"/>
  <c r="BY40" i="7"/>
  <c r="BW40" i="7" s="1"/>
  <c r="BE40" i="7"/>
  <c r="AM40" i="7"/>
  <c r="U40" i="7"/>
  <c r="E40" i="7"/>
  <c r="C40" i="7"/>
  <c r="DG39" i="7"/>
  <c r="CQ39" i="7"/>
  <c r="CO39" i="7" s="1"/>
  <c r="BY39" i="7"/>
  <c r="BW39" i="7" s="1"/>
  <c r="BE39" i="7"/>
  <c r="AM39" i="7"/>
  <c r="U39" i="7"/>
  <c r="E39" i="7"/>
  <c r="C39" i="7"/>
  <c r="DG38" i="7"/>
  <c r="CQ38" i="7"/>
  <c r="CO38" i="7" s="1"/>
  <c r="BY38" i="7"/>
  <c r="BE38" i="7"/>
  <c r="AM38" i="7"/>
  <c r="U38" i="7"/>
  <c r="E38" i="7"/>
  <c r="C38" i="7"/>
  <c r="DG37" i="7"/>
  <c r="CQ37" i="7"/>
  <c r="CO37" i="7" s="1"/>
  <c r="BY37" i="7"/>
  <c r="BE37" i="7"/>
  <c r="AM37" i="7"/>
  <c r="W37" i="7"/>
  <c r="E37" i="7"/>
  <c r="C37" i="7" s="1"/>
  <c r="DG36" i="7"/>
  <c r="CQ36" i="7"/>
  <c r="CO36" i="7"/>
  <c r="BY36" i="7"/>
  <c r="BE36" i="7"/>
  <c r="AM36" i="7"/>
  <c r="W36" i="7"/>
  <c r="E36" i="7"/>
  <c r="C36" i="7" s="1"/>
  <c r="DG35" i="7"/>
  <c r="CQ35" i="7"/>
  <c r="CO35" i="7"/>
  <c r="BY35" i="7"/>
  <c r="BE35" i="7"/>
  <c r="AM35" i="7"/>
  <c r="W35" i="7"/>
  <c r="E35" i="7"/>
  <c r="C35" i="7"/>
  <c r="DG34" i="7"/>
  <c r="CQ34" i="7"/>
  <c r="CO34" i="7" s="1"/>
  <c r="BY34" i="7"/>
  <c r="BE34" i="7"/>
  <c r="AO34" i="7"/>
  <c r="W34" i="7"/>
  <c r="E34" i="7"/>
  <c r="C34" i="7"/>
  <c r="U34" i="7" l="1"/>
  <c r="U35" i="7" s="1"/>
  <c r="U36" i="7"/>
  <c r="U37" i="7" s="1"/>
  <c r="AM34" i="7" s="1"/>
  <c r="BW34" i="7" l="1"/>
  <c r="BW35" i="7" s="1"/>
  <c r="BW36" i="7" s="1"/>
  <c r="BW37" i="7" s="1"/>
  <c r="BW38" i="7" s="1"/>
</calcChain>
</file>

<file path=xl/sharedStrings.xml><?xml version="1.0" encoding="utf-8"?>
<sst xmlns="http://schemas.openxmlformats.org/spreadsheetml/2006/main" count="1041" uniqueCount="543">
  <si>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</si>
  <si>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</si>
  <si>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</si>
  <si>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R01</t>
  </si>
  <si>
    <t>R02</t>
  </si>
  <si>
    <t>R03</t>
  </si>
  <si>
    <t>R04</t>
  </si>
  <si>
    <t>R05</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</si>
  <si>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</si>
  <si>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</si>
  <si>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</si>
  <si>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</si>
  <si>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</si>
  <si>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</si>
  <si>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</si>
  <si>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地方債の新規発行を抑制してきた結果、将来負担比率は類似団体内平均値を大幅に下回ってきたが、新庁舎建設事業など公共施設整備事業に係る費用が増加したことにより、町債残高が増加し、平成24年度以来でプラスに転じた。有形固定資産減価償却率は類似団体内平均値を下回っているが、今後も公共施設等総合管理計画に基づいて施設改修など老朽化対策に積極的に取り組んでいく。</t>
    <rPh sb="47" eb="50">
      <t>シンチョウシャ</t>
    </rPh>
    <rPh sb="50" eb="52">
      <t>ケンセツ</t>
    </rPh>
    <rPh sb="52" eb="54">
      <t>ジギョウ</t>
    </rPh>
    <rPh sb="56" eb="60">
      <t>コウキョウシセツ</t>
    </rPh>
    <rPh sb="60" eb="64">
      <t>セイビジギョウ</t>
    </rPh>
    <rPh sb="65" eb="66">
      <t>カカ</t>
    </rPh>
    <rPh sb="67" eb="69">
      <t>ヒヨウ</t>
    </rPh>
    <rPh sb="70" eb="72">
      <t>ゾウカ</t>
    </rPh>
    <rPh sb="80" eb="84">
      <t>チョウサイザンダカ</t>
    </rPh>
    <rPh sb="85" eb="87">
      <t>ゾウカ</t>
    </rPh>
    <rPh sb="89" eb="91">
      <t>ヘイセイ</t>
    </rPh>
    <rPh sb="93" eb="95">
      <t>ネンド</t>
    </rPh>
    <rPh sb="95" eb="97">
      <t>イライ</t>
    </rPh>
    <rPh sb="102" eb="103">
      <t>テン</t>
    </rPh>
    <phoneticPr fontId="5"/>
  </si>
  <si>
    <t>新庁舎建設事業など公共施設整備事業に係る地方債発行により、町債残高が増加し、将来負担比率は平成24年度以来でプラスに転じ、加えて過疎対策事業債の元金償還の開始により、実質公債費比率も増加傾向にある。令和6年度実施の旧庁舎解体事業や今後控える学校再編事業により、町債残高はさらに増加することが予想される。引き続き適正な地方債の管理に取り組んでいく。</t>
    <rPh sb="20" eb="25">
      <t>チホウサイハッコウ</t>
    </rPh>
    <rPh sb="29" eb="31">
      <t>チョウサイ</t>
    </rPh>
    <rPh sb="31" eb="33">
      <t>ザンダカ</t>
    </rPh>
    <rPh sb="34" eb="36">
      <t>ゾウカ</t>
    </rPh>
    <rPh sb="61" eb="62">
      <t>クワ</t>
    </rPh>
    <rPh sb="91" eb="93">
      <t>ゾウカ</t>
    </rPh>
    <rPh sb="93" eb="95">
      <t>ケイコウ</t>
    </rPh>
    <rPh sb="99" eb="101">
      <t>レイワ</t>
    </rPh>
    <rPh sb="102" eb="104">
      <t>ネンド</t>
    </rPh>
    <rPh sb="104" eb="106">
      <t>ジッシ</t>
    </rPh>
    <rPh sb="130" eb="131">
      <t>マチ</t>
    </rPh>
    <rPh sb="131" eb="132">
      <t>サイ</t>
    </rPh>
    <rPh sb="132" eb="134">
      <t>ザンダカ</t>
    </rPh>
    <phoneticPr fontId="5"/>
  </si>
  <si>
    <t>令和5年度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</si>
  <si>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</si>
  <si>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</si>
  <si>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</si>
  <si>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</si>
  <si>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Ⅲ－１</t>
    <phoneticPr fontId="5"/>
  </si>
  <si>
    <t>指定団体等の指定状況</t>
    <phoneticPr fontId="5"/>
  </si>
  <si>
    <t>区分</t>
    <rPh sb="0" eb="2">
      <t>クブン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</si>
  <si>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</si>
  <si>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</si>
  <si>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</si>
  <si>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</si>
  <si>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</si>
  <si>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</si>
  <si>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</si>
  <si>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</si>
  <si>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</si>
  <si>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</si>
  <si>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</si>
  <si>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塩谷町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</si>
  <si>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</si>
  <si>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</si>
  <si>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</si>
  <si>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</si>
  <si>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</si>
  <si>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</si>
  <si>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</si>
  <si>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</si>
  <si>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</si>
  <si>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</si>
  <si>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</si>
  <si>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</si>
  <si>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</si>
  <si>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</si>
  <si>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</si>
  <si>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</si>
  <si>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</si>
  <si>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</si>
  <si>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</si>
  <si>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</si>
  <si>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</si>
  <si>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</si>
  <si>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</si>
  <si>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-9.9</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</si>
  <si>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</si>
  <si>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</si>
  <si>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</si>
  <si>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</si>
  <si>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</si>
  <si>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</si>
  <si>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</si>
  <si>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</si>
  <si>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</si>
  <si>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</si>
  <si>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</si>
  <si>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</si>
  <si>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</si>
  <si>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</si>
  <si>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</si>
  <si>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</si>
  <si>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</si>
  <si>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</si>
  <si>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</si>
  <si>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</si>
  <si>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</si>
  <si>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</si>
  <si>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</si>
  <si>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14"/>
  </si>
  <si>
    <t>うち日本人(％)</t>
    <phoneticPr fontId="5"/>
  </si>
  <si>
    <t>-2.6</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</si>
  <si>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</si>
  <si>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</si>
  <si>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</si>
  <si>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</si>
  <si>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</si>
  <si>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</si>
  <si>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</si>
  <si>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</si>
  <si>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</si>
  <si>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</si>
  <si>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</si>
  <si>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</si>
  <si>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</si>
  <si>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</si>
  <si>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</si>
  <si>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</si>
  <si>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</si>
  <si>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</si>
  <si>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</si>
  <si>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</si>
  <si>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</si>
  <si>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</si>
  <si>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</si>
  <si>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</si>
  <si>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</si>
  <si>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</si>
  <si>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</si>
  <si>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</si>
  <si>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</si>
  <si>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</si>
  <si>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</si>
  <si>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</si>
  <si>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</si>
  <si>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</si>
  <si>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</si>
  <si>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</si>
  <si>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</si>
  <si>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</si>
  <si>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</si>
  <si>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</si>
  <si>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</si>
  <si>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</si>
  <si>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</si>
  <si>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</si>
  <si>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</si>
  <si>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</si>
  <si>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</si>
  <si>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</si>
  <si>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</si>
  <si>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</si>
  <si>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</si>
  <si>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</si>
  <si>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</si>
  <si>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</si>
  <si>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</si>
  <si>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</si>
  <si>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</si>
  <si>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</si>
  <si>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</si>
  <si>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</si>
  <si>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令和5年度</t>
    <phoneticPr fontId="14"/>
  </si>
  <si>
    <t>栃木県塩谷町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</si>
  <si>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</si>
  <si>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</si>
  <si>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</si>
  <si>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</si>
  <si>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</si>
  <si>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</si>
  <si>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</si>
  <si>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</si>
  <si>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</si>
  <si>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</si>
  <si>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</si>
  <si>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</si>
  <si>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</si>
  <si>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</si>
  <si>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</si>
  <si>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</si>
  <si>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</si>
  <si>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</si>
  <si>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</si>
  <si>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</si>
  <si>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</si>
  <si>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</si>
  <si>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</si>
  <si>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</si>
  <si>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</si>
  <si>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</si>
  <si>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</si>
  <si>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</si>
  <si>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</si>
  <si>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</si>
  <si>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</si>
  <si>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</si>
  <si>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</si>
  <si>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</si>
  <si>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</si>
  <si>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</si>
  <si>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</si>
  <si>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</si>
  <si>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</si>
  <si>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</si>
  <si>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</si>
  <si>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</si>
  <si>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</si>
  <si>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</si>
  <si>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</si>
  <si>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</si>
  <si>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</si>
  <si>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</si>
  <si>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</si>
  <si>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</si>
  <si>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</si>
  <si>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</si>
  <si>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</si>
  <si>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</si>
  <si>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</si>
  <si>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</si>
  <si>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</si>
  <si>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</si>
  <si>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</si>
  <si>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</si>
  <si>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</si>
  <si>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</si>
  <si>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</si>
  <si>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</si>
  <si>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</si>
  <si>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</si>
  <si>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</si>
  <si>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</si>
  <si>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</si>
  <si>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</si>
  <si>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</si>
  <si>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</si>
  <si>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</si>
  <si>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</si>
  <si>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</si>
  <si>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</si>
  <si>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</si>
  <si>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</si>
  <si>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</si>
  <si>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</si>
  <si>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</si>
  <si>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</si>
  <si>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</si>
  <si>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</si>
  <si>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</si>
  <si>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</si>
  <si>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</si>
  <si>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</si>
  <si>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</si>
  <si>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</si>
  <si>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</si>
  <si>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</si>
  <si>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</si>
  <si>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</si>
  <si>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</si>
  <si>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</si>
  <si>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</si>
  <si>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</si>
  <si>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</si>
  <si>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</si>
  <si>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</si>
  <si>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</si>
  <si>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</si>
  <si>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</si>
  <si>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</si>
  <si>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</si>
  <si>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</si>
  <si>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</si>
  <si>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</si>
  <si>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</si>
  <si>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</si>
  <si>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</si>
  <si>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</si>
  <si>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</si>
  <si>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</si>
  <si>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</si>
  <si>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</si>
  <si>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</si>
  <si>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</si>
  <si>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</si>
  <si>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</si>
  <si>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</si>
  <si>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</si>
  <si>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</si>
  <si>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</si>
  <si>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</si>
  <si>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</si>
  <si>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</si>
  <si>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</si>
  <si>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</si>
  <si>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</si>
  <si>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</si>
  <si>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</si>
  <si>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</si>
  <si>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</si>
  <si>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</si>
  <si>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</si>
  <si>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</si>
  <si>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</si>
  <si>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</si>
  <si>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</si>
  <si>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</si>
  <si>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</si>
  <si>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</si>
  <si>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</si>
  <si>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</si>
  <si>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</si>
  <si>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</si>
  <si>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</si>
  <si>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</si>
  <si>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</si>
  <si>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栃木県塩谷町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</si>
  <si>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</si>
  <si>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</si>
  <si>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</si>
  <si>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</si>
  <si>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</si>
  <si>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</si>
  <si>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</si>
  <si>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</si>
  <si>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</si>
  <si>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</si>
  <si>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</si>
  <si>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</si>
  <si>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</si>
  <si>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</si>
  <si>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</si>
  <si>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</si>
  <si>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</si>
  <si>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</si>
  <si>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</si>
  <si>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</si>
  <si>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</si>
  <si>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</si>
  <si>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</si>
  <si>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</si>
  <si>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</si>
  <si>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</si>
  <si>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</si>
  <si>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</si>
  <si>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</si>
  <si>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</si>
  <si>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</si>
  <si>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</si>
  <si>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</si>
  <si>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</si>
  <si>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5"/>
  </si>
  <si>
    <t>介護保険特別会計</t>
    <phoneticPr fontId="5"/>
  </si>
  <si>
    <t>後期高齢者医療特別会計</t>
    <phoneticPr fontId="5"/>
  </si>
  <si>
    <t>介護サービス事業特別会計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</si>
  <si>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</si>
  <si>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</si>
  <si>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</si>
  <si>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</si>
  <si>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</si>
  <si>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</si>
  <si>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</si>
  <si>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塩谷広域行政組合（一般会計）</t>
    <rPh sb="0" eb="8">
      <t>シオヤコウイキギョウセイクミアイ</t>
    </rPh>
    <rPh sb="9" eb="13">
      <t>イッパンカイケイ</t>
    </rPh>
    <phoneticPr fontId="2"/>
  </si>
  <si>
    <t>栃木県市町村総合事務組合（一般会計）</t>
    <rPh sb="0" eb="6">
      <t>トチギケンシチョウソン</t>
    </rPh>
    <rPh sb="6" eb="12">
      <t>ソウゴウジムクミアイ</t>
    </rPh>
    <rPh sb="13" eb="17">
      <t>イッパンカイケイ</t>
    </rPh>
    <phoneticPr fontId="2"/>
  </si>
  <si>
    <t>栃木県市町村総合事務組合（特別会計）</t>
    <rPh sb="0" eb="6">
      <t>トチギケンシチョウソン</t>
    </rPh>
    <rPh sb="6" eb="12">
      <t>ソウゴウジムクミアイ</t>
    </rPh>
    <rPh sb="13" eb="15">
      <t>トクベツ</t>
    </rPh>
    <rPh sb="15" eb="17">
      <t>カイケイ</t>
    </rPh>
    <phoneticPr fontId="2"/>
  </si>
  <si>
    <t>栃木県後期高齢者医療広域連合（一般会計）</t>
    <rPh sb="0" eb="3">
      <t>トチギケン</t>
    </rPh>
    <rPh sb="3" eb="5">
      <t>コウキ</t>
    </rPh>
    <rPh sb="5" eb="8">
      <t>コウレイシャ</t>
    </rPh>
    <rPh sb="8" eb="10">
      <t>イリョウ</t>
    </rPh>
    <rPh sb="10" eb="12">
      <t>コウイキ</t>
    </rPh>
    <rPh sb="12" eb="14">
      <t>レンゴウ</t>
    </rPh>
    <rPh sb="15" eb="17">
      <t>イッパン</t>
    </rPh>
    <rPh sb="17" eb="19">
      <t>カイケイ</t>
    </rPh>
    <phoneticPr fontId="2"/>
  </si>
  <si>
    <t>栃木県後期高齢者医療広域連合（特別会計）</t>
    <rPh sb="0" eb="3">
      <t>トチギケン</t>
    </rPh>
    <rPh sb="3" eb="5">
      <t>コウキ</t>
    </rPh>
    <rPh sb="5" eb="8">
      <t>コウレイシャ</t>
    </rPh>
    <rPh sb="8" eb="10">
      <t>イリョウ</t>
    </rPh>
    <rPh sb="10" eb="12">
      <t>コウイキ</t>
    </rPh>
    <rPh sb="12" eb="14">
      <t>レンゴウ</t>
    </rPh>
    <rPh sb="15" eb="17">
      <t>トクベツ</t>
    </rPh>
    <rPh sb="17" eb="19">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</si>
  <si>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</si>
  <si>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</si>
  <si>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</si>
  <si>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</si>
  <si>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</si>
  <si>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</si>
  <si>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</si>
  <si>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</si>
  <si>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</si>
  <si>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</si>
  <si>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</si>
  <si>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</si>
  <si>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</si>
  <si>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</si>
  <si>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</si>
  <si>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</si>
  <si>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</si>
  <si>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</si>
  <si>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</si>
  <si>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</si>
  <si>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</si>
  <si>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</si>
  <si>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</si>
  <si>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</si>
  <si>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</si>
  <si>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</si>
  <si>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</si>
  <si>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</si>
  <si>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</si>
  <si>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</si>
  <si>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</si>
  <si>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</si>
  <si>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</si>
  <si>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</si>
  <si>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</si>
  <si>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</si>
  <si>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</si>
  <si>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</si>
  <si>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</si>
  <si>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</si>
  <si>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</si>
  <si>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</si>
  <si>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</si>
  <si>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</si>
  <si>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</si>
  <si>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</si>
  <si>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</si>
  <si>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</si>
  <si>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</si>
  <si>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</si>
  <si>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</si>
  <si>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</si>
  <si>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</si>
  <si>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</si>
  <si>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</si>
  <si>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</si>
  <si>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</si>
  <si>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</si>
  <si>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令和5年度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</si>
  <si>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</si>
  <si>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</si>
  <si>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</si>
  <si>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</si>
  <si>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</si>
  <si>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</si>
  <si>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</si>
  <si>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</si>
  <si>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</si>
  <si>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</si>
  <si>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</si>
  <si>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</si>
  <si>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</si>
  <si>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</si>
  <si>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</si>
  <si>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</si>
  <si>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</si>
  <si>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</si>
  <si>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</si>
  <si>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</si>
  <si>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</si>
  <si>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</si>
  <si>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</si>
  <si>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</si>
  <si>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</si>
  <si>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</si>
  <si>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</si>
  <si>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</si>
  <si>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</si>
  <si>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</si>
  <si>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</si>
  <si>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</si>
  <si>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</si>
  <si>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</si>
  <si>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</si>
  <si>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</si>
  <si>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</si>
  <si>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</si>
  <si>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</si>
  <si>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</si>
  <si>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</si>
  <si>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</si>
  <si>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</si>
  <si>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</si>
  <si>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</si>
  <si>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</si>
  <si>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</si>
  <si>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</si>
  <si>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</si>
  <si>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</si>
  <si>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</si>
  <si>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</si>
  <si>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</si>
  <si>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</si>
  <si>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</si>
  <si>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</si>
  <si>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</si>
  <si>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</si>
  <si>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</si>
  <si>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</si>
  <si>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</si>
  <si>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</si>
  <si>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</si>
  <si>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</si>
  <si>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</si>
  <si>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</si>
  <si>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</si>
  <si>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</si>
  <si>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</si>
  <si>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</si>
  <si>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3.27</t>
  </si>
  <si>
    <t>▲ 2.17</t>
  </si>
  <si>
    <t>▲ 26.57</t>
  </si>
  <si>
    <t>会計</t>
    <rPh sb="0" eb="2">
      <t>カイケイ</t>
    </rPh>
    <phoneticPr fontId="5"/>
  </si>
  <si>
    <t>水道事業会計</t>
  </si>
  <si>
    <t>一般会計</t>
  </si>
  <si>
    <t>介護保険特別会計</t>
  </si>
  <si>
    <t>国民健康保険特別会計</t>
  </si>
  <si>
    <t>後期高齢者医療特別会計</t>
  </si>
  <si>
    <t>介護サービス事業特別会計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</si>
  <si>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</si>
  <si>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</si>
  <si>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</si>
  <si>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</si>
  <si>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</si>
  <si>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</si>
  <si>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</si>
  <si>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</si>
  <si>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</si>
  <si>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</si>
  <si>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</si>
  <si>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</si>
  <si>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</si>
  <si>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</si>
  <si>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</si>
  <si>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</si>
  <si>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</si>
  <si>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</si>
  <si>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</si>
  <si>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R01</t>
    <phoneticPr fontId="5"/>
  </si>
  <si>
    <t>R02</t>
    <phoneticPr fontId="5"/>
  </si>
  <si>
    <t>R03</t>
    <phoneticPr fontId="5"/>
  </si>
  <si>
    <t>R04</t>
    <phoneticPr fontId="5"/>
  </si>
  <si>
    <t>R05</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</si>
  <si>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</si>
  <si>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</si>
  <si>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</si>
  <si>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</si>
  <si>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</si>
  <si>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</si>
  <si>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</si>
  <si>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</si>
  <si>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</si>
  <si>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</si>
  <si>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</si>
  <si>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</si>
  <si>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</si>
  <si>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</si>
  <si>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</si>
  <si>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</si>
  <si>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</si>
  <si>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</si>
  <si>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</si>
  <si>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</si>
  <si>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</si>
  <si>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</si>
  <si>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</si>
  <si>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地域福祉基金</t>
    <phoneticPr fontId="5"/>
  </si>
  <si>
    <t>義務教育施設整備基金</t>
    <phoneticPr fontId="25"/>
  </si>
  <si>
    <t>社会教育設備基金</t>
    <phoneticPr fontId="25"/>
  </si>
  <si>
    <t>ふるさと創生基金</t>
    <phoneticPr fontId="25"/>
  </si>
  <si>
    <t>ふるさと応援基金</t>
    <rPh sb="4" eb="8">
      <t>オウエンキキン</t>
    </rPh>
    <phoneticPr fontId="2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</si>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</sst>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CE193D10-8E19-473F-BB90-619CB5678344}"/>
    <cellStyle name="標準 2 3" xfId="10" xr:uid="{54B6E42D-8A2D-4EC3-9706-69DE7C0F70DB}"/>
    <cellStyle name="標準 3" xfId="11" xr:uid="{494AF365-CD7A-4757-82A1-D10B24E6B0B0}"/>
    <cellStyle name="標準 4" xfId="20" xr:uid="{19615E2E-F9DE-4357-A2F7-8228E5474D1F}"/>
    <cellStyle name="標準 4_APAHO401600" xfId="16" xr:uid="{BC63A467-A829-42B1-A641-3215448599E1}"/>
    <cellStyle name="標準 4_APAHO4019001" xfId="19" xr:uid="{15689ECC-5ECC-4A62-AF4C-06C3CBE29BFF}"/>
    <cellStyle name="標準 4_ZJ08_022012_青森市_2010" xfId="18" xr:uid="{58C084DB-FEAB-47F7-85D7-FD4C02FDC0E7}"/>
    <cellStyle name="標準 6" xfId="7" xr:uid="{AF19ABB0-CEDB-43D1-931F-1C60436F9B50}"/>
    <cellStyle name="標準 6_APAHO401000" xfId="9" xr:uid="{816FC1F3-792D-4CE5-B69E-B52ECC58CAB6}"/>
    <cellStyle name="標準 6_APAHO401200_O-JJ1016-001-3_財政状況資料集(決算状況カード(各会計・関係団体))(Rev2)2" xfId="15" xr:uid="{F364537F-BA25-4F5E-8C42-097065987D12}"/>
    <cellStyle name="標準 6_APAHO402200_O-JJ1016-001-3_財政状況資料集(決算状況カード(各会計・関係団体))(Rev2)2" xfId="12" xr:uid="{8C2EFD3F-B98E-47C7-983F-AAEA2CBBBD9B}"/>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078D6C77-A63A-4F77-AF83-E821D0D47D3A}"/>
    <cellStyle name="標準_O-JJ0722-001-3_決算状況カード(各会計・関係団体)_O-JJ1016-001-3_財政状況資料集(決算状況カード(各会計・関係団体))(Rev2)2" xfId="14" xr:uid="{7357F0FA-BDD8-4250-81B2-7BCE079CE6CC}"/>
    <cellStyle name="標準_O-JJ0722-001-8_連結実質赤字比率に係る赤字・黒字の構成分析" xfId="17" xr:uid="{DE5CA9E3-28C7-48F8-9B73-3FC6E5E31A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([1]データシート!$F$3,[1]データシート!$F$5,[1]データシート!$F$7,[1]データシート!$F$9,[1]データシート!$F$11)</c:f>
              <c:numCache>
                <c:formatCode>General</c:formatCode>
                <c:ptCount val="5"/>
                <c:pt idx="0">
                  <c:v>93492</c:v>
                </c:pt>
                <c:pt idx="1">
                  <c:v>94796</c:v>
                </c:pt>
                <c:pt idx="2">
                  <c:v>85942</c:v>
                </c:pt>
                <c:pt idx="3">
                  <c:v>95007</c:v>
                </c:pt>
                <c:pt idx="4">
                  <c:v>98176</c:v>
                </c:pt>
              </c:numCache>
            </c:numRef>
          </c:val>
          <c:smooth val="0"/>
          <c:extLst>
            <c:ext xmlns:c16="http://schemas.microsoft.com/office/drawing/2014/chart" uri="{C3380CC4-5D6E-409C-BE32-E72D297353CC}">
              <c16:uniqueId val="{00000000-47AC-4508-BF87-61DC9955813E}"/>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([1]データシート!$D$3,[1]データシート!$D$5,[1]データシート!$D$7,[1]データシート!$D$9,[1]データシート!$D$11)</c:f>
              <c:numCache>
                <c:formatCode>General</c:formatCode>
                <c:ptCount val="5"/>
                <c:pt idx="0">
                  <c:v>54221</c:v>
                </c:pt>
                <c:pt idx="1">
                  <c:v>71811</c:v>
                </c:pt>
                <c:pt idx="2">
                  <c:v>122862</c:v>
                </c:pt>
                <c:pt idx="3">
                  <c:v>182326</c:v>
                </c:pt>
                <c:pt idx="4">
                  <c:v>224240</c:v>
                </c:pt>
              </c:numCache>
            </c:numRef>
          </c:val>
          <c:smooth val="0"/>
          <c:extLst>
            <c:ext xmlns:c16="http://schemas.microsoft.com/office/drawing/2014/chart" uri="{C3380CC4-5D6E-409C-BE32-E72D297353CC}">
              <c16:uniqueId val="{00000001-47AC-4508-BF87-61DC9955813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[1]データシート!$B$19:$F$19</c:f>
              <c:numCache>
                <c:formatCode>General</c:formatCode>
                <c:ptCount val="5"/>
                <c:pt idx="0">
                  <c:v>10.42</c:v>
                </c:pt>
                <c:pt idx="1">
                  <c:v>6.07</c:v>
                </c:pt>
                <c:pt idx="2">
                  <c:v>8.19</c:v>
                </c:pt>
                <c:pt idx="3">
                  <c:v>8.69</c:v>
                </c:pt>
                <c:pt idx="4">
                  <c:v>6.07</c:v>
                </c:pt>
              </c:numCache>
            </c:numRef>
          </c:val>
          <c:extLst>
            <c:ext xmlns:c16="http://schemas.microsoft.com/office/drawing/2014/chart" uri="{C3380CC4-5D6E-409C-BE32-E72D297353CC}">
              <c16:uniqueId val="{00000000-CE17-4EF0-B7DA-0D238CFCBDD3}"/>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[1]データシート!$B$20:$F$20</c:f>
              <c:numCache>
                <c:formatCode>General</c:formatCode>
                <c:ptCount val="5"/>
                <c:pt idx="0">
                  <c:v>42.29</c:v>
                </c:pt>
                <c:pt idx="1">
                  <c:v>46.81</c:v>
                </c:pt>
                <c:pt idx="2">
                  <c:v>48.98</c:v>
                </c:pt>
                <c:pt idx="3">
                  <c:v>55.42</c:v>
                </c:pt>
                <c:pt idx="4">
                  <c:v>35.729999999999997</c:v>
                </c:pt>
              </c:numCache>
            </c:numRef>
          </c:val>
          <c:extLst>
            <c:ext xmlns:c16="http://schemas.microsoft.com/office/drawing/2014/chart" uri="{C3380CC4-5D6E-409C-BE32-E72D297353CC}">
              <c16:uniqueId val="{00000001-CE17-4EF0-B7DA-0D238CFCBDD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R01</c:v>
                </c:pt>
                <c:pt idx="1">
                  <c:v>R02</c:v>
                </c:pt>
                <c:pt idx="2">
                  <c:v>R03</c:v>
                </c:pt>
                <c:pt idx="3">
                  <c:v>R04</c:v>
                </c:pt>
                <c:pt idx="4">
                  <c:v>R05</c:v>
                </c:pt>
              </c:strCache>
            </c:strRef>
          </c:cat>
          <c:val>
            <c:numRef>
              <c:f>[1]データシート!$B$21:$F$21</c:f>
              <c:numCache>
                <c:formatCode>General</c:formatCode>
                <c:ptCount val="5"/>
                <c:pt idx="0">
                  <c:v>-3.27</c:v>
                </c:pt>
                <c:pt idx="1">
                  <c:v>-2.17</c:v>
                </c:pt>
                <c:pt idx="2">
                  <c:v>1.94</c:v>
                </c:pt>
                <c:pt idx="3">
                  <c:v>0.2</c:v>
                </c:pt>
                <c:pt idx="4">
                  <c:v>-26.57</c:v>
                </c:pt>
              </c:numCache>
            </c:numRef>
          </c:val>
          <c:smooth val="0"/>
          <c:extLst>
            <c:ext xmlns:c16="http://schemas.microsoft.com/office/drawing/2014/chart" uri="{C3380CC4-5D6E-409C-BE32-E72D297353CC}">
              <c16:uniqueId val="{00000002-CE17-4EF0-B7DA-0D238CFCBDD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601-489C-873C-1AF831AF429D}"/>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601-489C-873C-1AF831AF429D}"/>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601-489C-873C-1AF831AF429D}"/>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601-489C-873C-1AF831AF429D}"/>
            </c:ext>
          </c:extLst>
        </c:ser>
        <c:ser>
          <c:idx val="4"/>
          <c:order val="4"/>
          <c:tx>
            <c:strRef>
              <c:f>[1]データシート!$A$31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[1]データシート!$B$31:$K$31</c:f>
              <c:numCache>
                <c:formatCode>General</c:formatCode>
                <c:ptCount val="10"/>
                <c:pt idx="0">
                  <c:v>#N/A</c:v>
                </c:pt>
                <c:pt idx="1">
                  <c:v>0.01</c:v>
                </c:pt>
                <c:pt idx="2">
                  <c:v>#N/A</c:v>
                </c:pt>
                <c:pt idx="3">
                  <c:v>0.02</c:v>
                </c:pt>
                <c:pt idx="4">
                  <c:v>#N/A</c:v>
                </c:pt>
                <c:pt idx="5">
                  <c:v>0</c:v>
                </c:pt>
                <c:pt idx="6">
                  <c:v>#N/A</c:v>
                </c:pt>
                <c:pt idx="7">
                  <c:v>0</c:v>
                </c:pt>
                <c:pt idx="8">
                  <c:v>#N/A</c:v>
                </c:pt>
                <c:pt idx="9">
                  <c:v>0</c:v>
                </c:pt>
              </c:numCache>
            </c:numRef>
          </c:val>
          <c:extLst>
            <c:ext xmlns:c16="http://schemas.microsoft.com/office/drawing/2014/chart" uri="{C3380CC4-5D6E-409C-BE32-E72D297353CC}">
              <c16:uniqueId val="{00000004-1601-489C-873C-1AF831AF429D}"/>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[1]データシート!$B$32:$K$32</c:f>
              <c:numCache>
                <c:formatCode>General</c:formatCode>
                <c:ptCount val="10"/>
                <c:pt idx="0">
                  <c:v>#N/A</c:v>
                </c:pt>
                <c:pt idx="1">
                  <c:v>0.1</c:v>
                </c:pt>
                <c:pt idx="2">
                  <c:v>#N/A</c:v>
                </c:pt>
                <c:pt idx="3">
                  <c:v>0.06</c:v>
                </c:pt>
                <c:pt idx="4">
                  <c:v>#N/A</c:v>
                </c:pt>
                <c:pt idx="5">
                  <c:v>0.12</c:v>
                </c:pt>
                <c:pt idx="6">
                  <c:v>#N/A</c:v>
                </c:pt>
                <c:pt idx="7">
                  <c:v>0.05</c:v>
                </c:pt>
                <c:pt idx="8">
                  <c:v>#N/A</c:v>
                </c:pt>
                <c:pt idx="9">
                  <c:v>0.16</c:v>
                </c:pt>
              </c:numCache>
            </c:numRef>
          </c:val>
          <c:extLst>
            <c:ext xmlns:c16="http://schemas.microsoft.com/office/drawing/2014/chart" uri="{C3380CC4-5D6E-409C-BE32-E72D297353CC}">
              <c16:uniqueId val="{00000005-1601-489C-873C-1AF831AF429D}"/>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[1]データシート!$B$33:$K$33</c:f>
              <c:numCache>
                <c:formatCode>General</c:formatCode>
                <c:ptCount val="10"/>
                <c:pt idx="0">
                  <c:v>#N/A</c:v>
                </c:pt>
                <c:pt idx="1">
                  <c:v>0.41</c:v>
                </c:pt>
                <c:pt idx="2">
                  <c:v>#N/A</c:v>
                </c:pt>
                <c:pt idx="3">
                  <c:v>0.37</c:v>
                </c:pt>
                <c:pt idx="4">
                  <c:v>#N/A</c:v>
                </c:pt>
                <c:pt idx="5">
                  <c:v>0.65</c:v>
                </c:pt>
                <c:pt idx="6">
                  <c:v>#N/A</c:v>
                </c:pt>
                <c:pt idx="7">
                  <c:v>1.32</c:v>
                </c:pt>
                <c:pt idx="8">
                  <c:v>#N/A</c:v>
                </c:pt>
                <c:pt idx="9">
                  <c:v>0.86</c:v>
                </c:pt>
              </c:numCache>
            </c:numRef>
          </c:val>
          <c:extLst>
            <c:ext xmlns:c16="http://schemas.microsoft.com/office/drawing/2014/chart" uri="{C3380CC4-5D6E-409C-BE32-E72D297353CC}">
              <c16:uniqueId val="{00000006-1601-489C-873C-1AF831AF429D}"/>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[1]データシート!$B$34:$K$34</c:f>
              <c:numCache>
                <c:formatCode>General</c:formatCode>
                <c:ptCount val="10"/>
                <c:pt idx="0">
                  <c:v>#N/A</c:v>
                </c:pt>
                <c:pt idx="1">
                  <c:v>0.75</c:v>
                </c:pt>
                <c:pt idx="2">
                  <c:v>#N/A</c:v>
                </c:pt>
                <c:pt idx="3">
                  <c:v>1.4</c:v>
                </c:pt>
                <c:pt idx="4">
                  <c:v>#N/A</c:v>
                </c:pt>
                <c:pt idx="5">
                  <c:v>4.01</c:v>
                </c:pt>
                <c:pt idx="6">
                  <c:v>#N/A</c:v>
                </c:pt>
                <c:pt idx="7">
                  <c:v>4.4800000000000004</c:v>
                </c:pt>
                <c:pt idx="8">
                  <c:v>#N/A</c:v>
                </c:pt>
                <c:pt idx="9">
                  <c:v>1.8</c:v>
                </c:pt>
              </c:numCache>
            </c:numRef>
          </c:val>
          <c:extLst>
            <c:ext xmlns:c16="http://schemas.microsoft.com/office/drawing/2014/chart" uri="{C3380CC4-5D6E-409C-BE32-E72D297353CC}">
              <c16:uniqueId val="{00000007-1601-489C-873C-1AF831AF429D}"/>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[1]データシート!$B$35:$K$35</c:f>
              <c:numCache>
                <c:formatCode>General</c:formatCode>
                <c:ptCount val="10"/>
                <c:pt idx="0">
                  <c:v>#N/A</c:v>
                </c:pt>
                <c:pt idx="1">
                  <c:v>10.41</c:v>
                </c:pt>
                <c:pt idx="2">
                  <c:v>#N/A</c:v>
                </c:pt>
                <c:pt idx="3">
                  <c:v>6.06</c:v>
                </c:pt>
                <c:pt idx="4">
                  <c:v>#N/A</c:v>
                </c:pt>
                <c:pt idx="5">
                  <c:v>8.19</c:v>
                </c:pt>
                <c:pt idx="6">
                  <c:v>#N/A</c:v>
                </c:pt>
                <c:pt idx="7">
                  <c:v>8.68</c:v>
                </c:pt>
                <c:pt idx="8">
                  <c:v>#N/A</c:v>
                </c:pt>
                <c:pt idx="9">
                  <c:v>6.07</c:v>
                </c:pt>
              </c:numCache>
            </c:numRef>
          </c:val>
          <c:extLst>
            <c:ext xmlns:c16="http://schemas.microsoft.com/office/drawing/2014/chart" uri="{C3380CC4-5D6E-409C-BE32-E72D297353CC}">
              <c16:uniqueId val="{00000008-1601-489C-873C-1AF831AF429D}"/>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[1]データシート!$B$36:$K$36</c:f>
              <c:numCache>
                <c:formatCode>General</c:formatCode>
                <c:ptCount val="10"/>
                <c:pt idx="0">
                  <c:v>#N/A</c:v>
                </c:pt>
                <c:pt idx="1">
                  <c:v>5.92</c:v>
                </c:pt>
                <c:pt idx="2">
                  <c:v>#N/A</c:v>
                </c:pt>
                <c:pt idx="3">
                  <c:v>5.85</c:v>
                </c:pt>
                <c:pt idx="4">
                  <c:v>#N/A</c:v>
                </c:pt>
                <c:pt idx="5">
                  <c:v>6.19</c:v>
                </c:pt>
                <c:pt idx="6">
                  <c:v>#N/A</c:v>
                </c:pt>
                <c:pt idx="7">
                  <c:v>7.6</c:v>
                </c:pt>
                <c:pt idx="8">
                  <c:v>#N/A</c:v>
                </c:pt>
                <c:pt idx="9">
                  <c:v>7.67</c:v>
                </c:pt>
              </c:numCache>
            </c:numRef>
          </c:val>
          <c:extLst>
            <c:ext xmlns:c16="http://schemas.microsoft.com/office/drawing/2014/chart" uri="{C3380CC4-5D6E-409C-BE32-E72D297353CC}">
              <c16:uniqueId val="{00000009-1601-489C-873C-1AF831AF429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[1]データシート!$B$42:$P$42</c:f>
              <c:numCache>
                <c:formatCode>General</c:formatCode>
                <c:ptCount val="15"/>
                <c:pt idx="2">
                  <c:v>365</c:v>
                </c:pt>
                <c:pt idx="5">
                  <c:v>339</c:v>
                </c:pt>
                <c:pt idx="8">
                  <c:v>312</c:v>
                </c:pt>
                <c:pt idx="11">
                  <c:v>313</c:v>
                </c:pt>
                <c:pt idx="14">
                  <c:v>319</c:v>
                </c:pt>
              </c:numCache>
            </c:numRef>
          </c:val>
          <c:extLst>
            <c:ext xmlns:c16="http://schemas.microsoft.com/office/drawing/2014/chart" uri="{C3380CC4-5D6E-409C-BE32-E72D297353CC}">
              <c16:uniqueId val="{00000000-6251-45BD-ACC1-33AEF37E539C}"/>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251-45BD-ACC1-33AEF37E539C}"/>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251-45BD-ACC1-33AEF37E539C}"/>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[1]データシート!$B$45:$P$45</c:f>
              <c:numCache>
                <c:formatCode>General</c:formatCode>
                <c:ptCount val="15"/>
                <c:pt idx="0">
                  <c:v>16</c:v>
                </c:pt>
                <c:pt idx="3">
                  <c:v>15</c:v>
                </c:pt>
                <c:pt idx="6">
                  <c:v>16</c:v>
                </c:pt>
                <c:pt idx="9">
                  <c:v>24</c:v>
                </c:pt>
                <c:pt idx="12">
                  <c:v>37</c:v>
                </c:pt>
              </c:numCache>
            </c:numRef>
          </c:val>
          <c:extLst>
            <c:ext xmlns:c16="http://schemas.microsoft.com/office/drawing/2014/chart" uri="{C3380CC4-5D6E-409C-BE32-E72D297353CC}">
              <c16:uniqueId val="{00000003-6251-45BD-ACC1-33AEF37E539C}"/>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[1]データシート!$B$46:$P$46</c:f>
              <c:numCache>
                <c:formatCode>General</c:formatCode>
                <c:ptCount val="15"/>
                <c:pt idx="0">
                  <c:v>64</c:v>
                </c:pt>
                <c:pt idx="3">
                  <c:v>50</c:v>
                </c:pt>
                <c:pt idx="6">
                  <c:v>45</c:v>
                </c:pt>
                <c:pt idx="9">
                  <c:v>58</c:v>
                </c:pt>
                <c:pt idx="12">
                  <c:v>52</c:v>
                </c:pt>
              </c:numCache>
            </c:numRef>
          </c:val>
          <c:extLst>
            <c:ext xmlns:c16="http://schemas.microsoft.com/office/drawing/2014/chart" uri="{C3380CC4-5D6E-409C-BE32-E72D297353CC}">
              <c16:uniqueId val="{00000004-6251-45BD-ACC1-33AEF37E539C}"/>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51-45BD-ACC1-33AEF37E539C}"/>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251-45BD-ACC1-33AEF37E539C}"/>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[1]データシート!$B$49:$P$49</c:f>
              <c:numCache>
                <c:formatCode>General</c:formatCode>
                <c:ptCount val="15"/>
                <c:pt idx="0">
                  <c:v>408</c:v>
                </c:pt>
                <c:pt idx="3">
                  <c:v>387</c:v>
                </c:pt>
                <c:pt idx="6">
                  <c:v>384</c:v>
                </c:pt>
                <c:pt idx="9">
                  <c:v>378</c:v>
                </c:pt>
                <c:pt idx="12">
                  <c:v>413</c:v>
                </c:pt>
              </c:numCache>
            </c:numRef>
          </c:val>
          <c:extLst>
            <c:ext xmlns:c16="http://schemas.microsoft.com/office/drawing/2014/chart" uri="{C3380CC4-5D6E-409C-BE32-E72D297353CC}">
              <c16:uniqueId val="{00000007-6251-45BD-ACC1-33AEF37E539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[1]データシート!$B$50:$P$50</c:f>
              <c:numCache>
                <c:formatCode>General</c:formatCode>
                <c:ptCount val="15"/>
                <c:pt idx="0">
                  <c:v>#N/A</c:v>
                </c:pt>
                <c:pt idx="1">
                  <c:v>123</c:v>
                </c:pt>
                <c:pt idx="2">
                  <c:v>#N/A</c:v>
                </c:pt>
                <c:pt idx="3">
                  <c:v>#N/A</c:v>
                </c:pt>
                <c:pt idx="4">
                  <c:v>113</c:v>
                </c:pt>
                <c:pt idx="5">
                  <c:v>#N/A</c:v>
                </c:pt>
                <c:pt idx="6">
                  <c:v>#N/A</c:v>
                </c:pt>
                <c:pt idx="7">
                  <c:v>133</c:v>
                </c:pt>
                <c:pt idx="8">
                  <c:v>#N/A</c:v>
                </c:pt>
                <c:pt idx="9">
                  <c:v>#N/A</c:v>
                </c:pt>
                <c:pt idx="10">
                  <c:v>147</c:v>
                </c:pt>
                <c:pt idx="11">
                  <c:v>#N/A</c:v>
                </c:pt>
                <c:pt idx="12">
                  <c:v>#N/A</c:v>
                </c:pt>
                <c:pt idx="13">
                  <c:v>183</c:v>
                </c:pt>
                <c:pt idx="14">
                  <c:v>#N/A</c:v>
                </c:pt>
              </c:numCache>
            </c:numRef>
          </c:val>
          <c:smooth val="0"/>
          <c:extLst>
            <c:ext xmlns:c16="http://schemas.microsoft.com/office/drawing/2014/chart" uri="{C3380CC4-5D6E-409C-BE32-E72D297353CC}">
              <c16:uniqueId val="{00000008-6251-45BD-ACC1-33AEF37E539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[1]データシート!$B$56:$P$56</c:f>
              <c:numCache>
                <c:formatCode>General</c:formatCode>
                <c:ptCount val="15"/>
                <c:pt idx="2">
                  <c:v>3402</c:v>
                </c:pt>
                <c:pt idx="5">
                  <c:v>3141</c:v>
                </c:pt>
                <c:pt idx="8">
                  <c:v>3228</c:v>
                </c:pt>
                <c:pt idx="11">
                  <c:v>3113</c:v>
                </c:pt>
                <c:pt idx="14">
                  <c:v>2931</c:v>
                </c:pt>
              </c:numCache>
            </c:numRef>
          </c:val>
          <c:extLst>
            <c:ext xmlns:c16="http://schemas.microsoft.com/office/drawing/2014/chart" uri="{C3380CC4-5D6E-409C-BE32-E72D297353CC}">
              <c16:uniqueId val="{00000000-178A-4872-8FAA-83AD6F7ABA5C}"/>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[1]データシート!$B$57:$P$57</c:f>
              <c:numCache>
                <c:formatCode>General</c:formatCode>
                <c:ptCount val="15"/>
                <c:pt idx="2">
                  <c:v>50</c:v>
                </c:pt>
                <c:pt idx="5">
                  <c:v>270</c:v>
                </c:pt>
                <c:pt idx="8">
                  <c:v>268</c:v>
                </c:pt>
                <c:pt idx="11">
                  <c:v>22</c:v>
                </c:pt>
                <c:pt idx="14">
                  <c:v>8</c:v>
                </c:pt>
              </c:numCache>
            </c:numRef>
          </c:val>
          <c:extLst>
            <c:ext xmlns:c16="http://schemas.microsoft.com/office/drawing/2014/chart" uri="{C3380CC4-5D6E-409C-BE32-E72D297353CC}">
              <c16:uniqueId val="{00000001-178A-4872-8FAA-83AD6F7ABA5C}"/>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[1]データシート!$B$58:$P$58</c:f>
              <c:numCache>
                <c:formatCode>General</c:formatCode>
                <c:ptCount val="15"/>
                <c:pt idx="2">
                  <c:v>3954</c:v>
                </c:pt>
                <c:pt idx="5">
                  <c:v>4406</c:v>
                </c:pt>
                <c:pt idx="8">
                  <c:v>4286</c:v>
                </c:pt>
                <c:pt idx="11">
                  <c:v>4311</c:v>
                </c:pt>
                <c:pt idx="14">
                  <c:v>3396</c:v>
                </c:pt>
              </c:numCache>
            </c:numRef>
          </c:val>
          <c:extLst>
            <c:ext xmlns:c16="http://schemas.microsoft.com/office/drawing/2014/chart" uri="{C3380CC4-5D6E-409C-BE32-E72D297353CC}">
              <c16:uniqueId val="{00000002-178A-4872-8FAA-83AD6F7ABA5C}"/>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78A-4872-8FAA-83AD6F7ABA5C}"/>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78A-4872-8FAA-83AD6F7ABA5C}"/>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78A-4872-8FAA-83AD6F7ABA5C}"/>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[1]データシート!$B$62:$P$62</c:f>
              <c:numCache>
                <c:formatCode>General</c:formatCode>
                <c:ptCount val="15"/>
                <c:pt idx="0">
                  <c:v>1187</c:v>
                </c:pt>
                <c:pt idx="3">
                  <c:v>1199</c:v>
                </c:pt>
                <c:pt idx="6">
                  <c:v>1163</c:v>
                </c:pt>
                <c:pt idx="9">
                  <c:v>1116</c:v>
                </c:pt>
                <c:pt idx="12">
                  <c:v>1102</c:v>
                </c:pt>
              </c:numCache>
            </c:numRef>
          </c:val>
          <c:extLst>
            <c:ext xmlns:c16="http://schemas.microsoft.com/office/drawing/2014/chart" uri="{C3380CC4-5D6E-409C-BE32-E72D297353CC}">
              <c16:uniqueId val="{00000006-178A-4872-8FAA-83AD6F7ABA5C}"/>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[1]データシート!$B$63:$P$63</c:f>
              <c:numCache>
                <c:formatCode>General</c:formatCode>
                <c:ptCount val="15"/>
                <c:pt idx="0">
                  <c:v>291</c:v>
                </c:pt>
                <c:pt idx="3">
                  <c:v>285</c:v>
                </c:pt>
                <c:pt idx="6">
                  <c:v>323</c:v>
                </c:pt>
                <c:pt idx="9">
                  <c:v>296</c:v>
                </c:pt>
                <c:pt idx="12">
                  <c:v>270</c:v>
                </c:pt>
              </c:numCache>
            </c:numRef>
          </c:val>
          <c:extLst>
            <c:ext xmlns:c16="http://schemas.microsoft.com/office/drawing/2014/chart" uri="{C3380CC4-5D6E-409C-BE32-E72D297353CC}">
              <c16:uniqueId val="{00000007-178A-4872-8FAA-83AD6F7ABA5C}"/>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[1]データシート!$B$64:$P$64</c:f>
              <c:numCache>
                <c:formatCode>General</c:formatCode>
                <c:ptCount val="15"/>
                <c:pt idx="0">
                  <c:v>566</c:v>
                </c:pt>
                <c:pt idx="3">
                  <c:v>512</c:v>
                </c:pt>
                <c:pt idx="6">
                  <c:v>450</c:v>
                </c:pt>
                <c:pt idx="9">
                  <c:v>433</c:v>
                </c:pt>
                <c:pt idx="12">
                  <c:v>400</c:v>
                </c:pt>
              </c:numCache>
            </c:numRef>
          </c:val>
          <c:extLst>
            <c:ext xmlns:c16="http://schemas.microsoft.com/office/drawing/2014/chart" uri="{C3380CC4-5D6E-409C-BE32-E72D297353CC}">
              <c16:uniqueId val="{00000008-178A-4872-8FAA-83AD6F7ABA5C}"/>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78A-4872-8FAA-83AD6F7ABA5C}"/>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[1]データシート!$B$66:$P$66</c:f>
              <c:numCache>
                <c:formatCode>General</c:formatCode>
                <c:ptCount val="15"/>
                <c:pt idx="0">
                  <c:v>3744</c:v>
                </c:pt>
                <c:pt idx="3">
                  <c:v>3796</c:v>
                </c:pt>
                <c:pt idx="6">
                  <c:v>4318</c:v>
                </c:pt>
                <c:pt idx="9">
                  <c:v>4614</c:v>
                </c:pt>
                <c:pt idx="12">
                  <c:v>4774</c:v>
                </c:pt>
              </c:numCache>
            </c:numRef>
          </c:val>
          <c:extLst>
            <c:ext xmlns:c16="http://schemas.microsoft.com/office/drawing/2014/chart" uri="{C3380CC4-5D6E-409C-BE32-E72D297353CC}">
              <c16:uniqueId val="{0000000A-178A-4872-8FAA-83AD6F7ABA5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211</c:v>
                </c:pt>
                <c:pt idx="14">
                  <c:v>#N/A</c:v>
                </c:pt>
              </c:numCache>
            </c:numRef>
          </c:val>
          <c:smooth val="0"/>
          <c:extLst>
            <c:ext xmlns:c16="http://schemas.microsoft.com/office/drawing/2014/chart" uri="{C3380CC4-5D6E-409C-BE32-E72D297353CC}">
              <c16:uniqueId val="{0000000B-178A-4872-8FAA-83AD6F7ABA5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[1]データシート!$B$72:$D$72</c:f>
              <c:numCache>
                <c:formatCode>General</c:formatCode>
                <c:ptCount val="3"/>
                <c:pt idx="0">
                  <c:v>1948</c:v>
                </c:pt>
                <c:pt idx="1">
                  <c:v>2128</c:v>
                </c:pt>
                <c:pt idx="2">
                  <c:v>1380</c:v>
                </c:pt>
              </c:numCache>
            </c:numRef>
          </c:val>
          <c:extLst>
            <c:ext xmlns:c16="http://schemas.microsoft.com/office/drawing/2014/chart" uri="{C3380CC4-5D6E-409C-BE32-E72D297353CC}">
              <c16:uniqueId val="{00000000-AADD-4EAA-B619-35DD2EA233DF}"/>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[1]データシート!$B$73:$D$73</c:f>
              <c:numCache>
                <c:formatCode>General</c:formatCode>
                <c:ptCount val="3"/>
                <c:pt idx="0">
                  <c:v>437</c:v>
                </c:pt>
                <c:pt idx="1">
                  <c:v>437</c:v>
                </c:pt>
                <c:pt idx="2">
                  <c:v>455</c:v>
                </c:pt>
              </c:numCache>
            </c:numRef>
          </c:val>
          <c:extLst>
            <c:ext xmlns:c16="http://schemas.microsoft.com/office/drawing/2014/chart" uri="{C3380CC4-5D6E-409C-BE32-E72D297353CC}">
              <c16:uniqueId val="{00000001-AADD-4EAA-B619-35DD2EA233DF}"/>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R03</c:v>
                </c:pt>
                <c:pt idx="1">
                  <c:v>R04</c:v>
                </c:pt>
                <c:pt idx="2">
                  <c:v>R05</c:v>
                </c:pt>
              </c:strCache>
            </c:strRef>
          </c:cat>
          <c:val>
            <c:numRef>
              <c:f>[1]データシート!$B$74:$D$74</c:f>
              <c:numCache>
                <c:formatCode>General</c:formatCode>
                <c:ptCount val="3"/>
                <c:pt idx="0">
                  <c:v>1608</c:v>
                </c:pt>
                <c:pt idx="1">
                  <c:v>1116</c:v>
                </c:pt>
                <c:pt idx="2">
                  <c:v>776</c:v>
                </c:pt>
              </c:numCache>
            </c:numRef>
          </c:val>
          <c:extLst>
            <c:ext xmlns:c16="http://schemas.microsoft.com/office/drawing/2014/chart" uri="{C3380CC4-5D6E-409C-BE32-E72D297353CC}">
              <c16:uniqueId val="{00000002-AADD-4EAA-B619-35DD2EA233D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{42AFE50E-5940-4B45-B1DD-6772EDEF2125}</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F824-47F2-9A78-9467C6840F0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{7AA1D36A-4D0F-4FF9-B229-22E58748DC8F}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824-47F2-9A78-9467C6840F0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{0E614566-AF5B-45FC-9810-C9AED4FD5136}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824-47F2-9A78-9467C6840F0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{18B0B9B0-68E2-404A-9972-690994844039}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824-47F2-9A78-9467C6840F0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{AAEEA982-3836-4D33-AAE7-2EA36662A60A}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824-47F2-9A78-9467C6840F04}"/>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{97BD694B-9146-43A1-A97D-08D9A706C01E}</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F824-47F2-9A78-9467C6840F04}"/>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{2C37A948-A79B-42B6-9525-DA97BF403D2A}</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F824-47F2-9A78-9467C6840F04}"/>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{CE4772FD-A6AC-4736-BC05-ACD5ACCA405B}</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F824-47F2-9A78-9467C6840F04}"/>
                </c:ext>
              </c:extLst>
            </c:dLbl>
            <c:dLbl>
              <c:idx val="32"/>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{F8729DA2-7E24-4A9F-8581-47C1C6B68118}</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F824-47F2-9A78-9467C6840F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55.8</c:v>
                </c:pt>
                <c:pt idx="8">
                  <c:v>57.5</c:v>
                </c:pt>
                <c:pt idx="16">
                  <c:v>59.2</c:v>
                </c:pt>
                <c:pt idx="24">
                  <c:v>60.3</c:v>
                </c:pt>
                <c:pt idx="32">
                  <c:v>54.6</c:v>
                </c:pt>
              </c:numCache>
            </c:numRef>
          </c:xVal>
          <c:yVal>
            <c:numRef>
              <c:f>公会計指標分析・財政指標組合せ分析表!$BP$51:$DC$51</c:f>
              <c:numCache>
                <c:formatCode>#,##0.0;"▲ "#,##0.0</c:formatCode>
                <c:ptCount val="40"/>
                <c:pt idx="32">
                  <c:v>5.9</c:v>
                </c:pt>
              </c:numCache>
            </c:numRef>
          </c:yVal>
          <c:smooth val="0"/>
          <c:extLst>
            <c:ext xmlns:c16="http://schemas.microsoft.com/office/drawing/2014/chart" uri="{C3380CC4-5D6E-409C-BE32-E72D297353CC}">
              <c16:uniqueId val="{00000009-F824-47F2-9A78-9467C6840F0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{2BE32F3A-93CA-4A54-90F5-EECCAF03101E}</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F824-47F2-9A78-9467C6840F0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{BCC35A2D-4648-4152-8283-763585E0C608}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824-47F2-9A78-9467C6840F0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{8E5AD11B-4349-40EE-B833-23C53C59F02F}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824-47F2-9A78-9467C6840F0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{8F7FA8B9-C6D8-432E-BF45-FEFE44CB67A6}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824-47F2-9A78-9467C6840F0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{DBA89840-AE27-486C-BCFE-DCC77E075D2D}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824-47F2-9A78-9467C6840F04}"/>
                </c:ext>
              </c:extLst>
            </c:dLbl>
            <c:dLbl>
              <c:idx val="8"/>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{95E9B6D8-13CC-4D42-A8AC-33D2544DB2FC}</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F824-47F2-9A78-9467C6840F04}"/>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{1486DF62-03C2-4606-88AB-93203182DB6D}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F824-47F2-9A78-9467C6840F04}"/>
                </c:ext>
              </c:extLst>
            </c:dLbl>
            <c:dLbl>
              <c:idx val="24"/>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{4BC75804-0ACF-4002-9135-7A277F09B44B}</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F824-47F2-9A78-9467C6840F04}"/>
                </c:ext>
              </c:extLst>
            </c:dLbl>
            <c:dLbl>
              <c:idx val="32"/>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{383941AD-0180-4623-ADAF-6019DCCFBADD}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F824-47F2-9A78-9467C6840F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61.4</c:v>
                </c:pt>
                <c:pt idx="8">
                  <c:v>62</c:v>
                </c:pt>
                <c:pt idx="16">
                  <c:v>62</c:v>
                </c:pt>
                <c:pt idx="24">
                  <c:v>63.5</c:v>
                </c:pt>
                <c:pt idx="32">
                  <c:v>63.1</c:v>
                </c:pt>
              </c:numCache>
            </c:numRef>
          </c:xVal>
          <c:yVal>
            <c:numRef>
              <c:f>公会計指標分析・財政指標組合せ分析表!$BP$55:$DC$55</c:f>
              <c:numCache>
                <c:formatCode>#,##0.0;"▲ "#,##0.0</c:formatCode>
                <c:ptCount val="40"/>
                <c:pt idx="0">
                  <c:v>21</c:v>
                </c:pt>
                <c:pt idx="8">
                  <c:v>23.5</c:v>
                </c:pt>
                <c:pt idx="16">
                  <c:v>8.5</c:v>
                </c:pt>
                <c:pt idx="24">
                  <c:v>0</c:v>
                </c:pt>
                <c:pt idx="32">
                  <c:v>0</c:v>
                </c:pt>
              </c:numCache>
            </c:numRef>
          </c:yVal>
          <c:smooth val="0"/>
          <c:extLst>
            <c:ext xmlns:c16="http://schemas.microsoft.com/office/drawing/2014/chart" uri="{C3380CC4-5D6E-409C-BE32-E72D297353CC}">
              <c16:uniqueId val="{00000013-F824-47F2-9A78-9467C6840F04}"/>
            </c:ext>
          </c:extLst>
        </c:ser>
        <c:dLbls>
          <c:showLegendKey val="0"/>
          <c:showVal val="1"/>
          <c:showCatName val="0"/>
          <c:showSerName val="0"/>
          <c:showPercent val="0"/>
          <c:showBubbleSize val="0"/>
        </c:dLbls>
        <c:axId val="46179840"/>
        <c:axId val="46181760"/>
      </c:scatterChart>
      <c:valAx>
        <c:axId val="46179840"/>
        <c:scaling>
          <c:orientation val="maxMin"/>
          <c:max val="65"/>
          <c:min val="5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{568AE4AC-659D-49E1-99DB-27A01C9EFE1A}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188B-4298-91B3-95CC0226AD1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{AEFCBDED-2F8B-4329-A8A6-1275A80D942A}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8B-4298-91B3-95CC0226AD1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{91D0B9F5-AEE7-4004-A638-90060E0E44FE}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8B-4298-91B3-95CC0226AD1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{78DCA8C4-C568-4689-BFDA-1665D0CCDCFB}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8B-4298-91B3-95CC0226AD1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{42FB4396-8287-40A6-899E-7A31DF9ECB3C}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8B-4298-91B3-95CC0226AD12}"/>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{F8D2378A-656C-437C-ADE9-8363CF2C0E70}</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188B-4298-91B3-95CC0226AD12}"/>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{51050FD7-5BD9-4BDB-B26E-CA821D861C44}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188B-4298-91B3-95CC0226AD12}"/>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{B4709AE0-D59D-4261-83D0-94C7A909BF4C}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188B-4298-91B3-95CC0226AD12}"/>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{25B95070-FBBC-4055-9FBF-CCFDFE3D0546}</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188B-4298-91B3-95CC0226AD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4.4000000000000004</c:v>
                </c:pt>
                <c:pt idx="8">
                  <c:v>3.9</c:v>
                </c:pt>
                <c:pt idx="16">
                  <c:v>3.5</c:v>
                </c:pt>
                <c:pt idx="24">
                  <c:v>3.6</c:v>
                </c:pt>
                <c:pt idx="32">
                  <c:v>4.3</c:v>
                </c:pt>
              </c:numCache>
            </c:numRef>
          </c:xVal>
          <c:yVal>
            <c:numRef>
              <c:f>公会計指標分析・財政指標組合せ分析表!$BP$73:$DC$73</c:f>
              <c:numCache>
                <c:formatCode>#,##0.0;"▲ "#,##0.0</c:formatCode>
                <c:ptCount val="40"/>
                <c:pt idx="32">
                  <c:v>5.9</c:v>
                </c:pt>
              </c:numCache>
            </c:numRef>
          </c:yVal>
          <c:smooth val="0"/>
          <c:extLst>
            <c:ext xmlns:c16="http://schemas.microsoft.com/office/drawing/2014/chart" uri="{C3380CC4-5D6E-409C-BE32-E72D297353CC}">
              <c16:uniqueId val="{00000009-188B-4298-91B3-95CC0226AD1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{DBD8060D-83F0-41F5-8055-1B2E11BFD27E}</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188B-4298-91B3-95CC0226AD1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{C77903DF-7360-46A4-9103-192AD3AE9183}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8B-4298-91B3-95CC0226AD1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{EEDC8E5B-77E2-42C6-9C4F-DF163359066E}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8B-4298-91B3-95CC0226AD1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{E533D2BB-4CAF-4E03-9FD0-B2B04ADA5C4B}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8B-4298-91B3-95CC0226AD1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{B82D4424-B889-4616-B173-E6EACF5E29A6}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8B-4298-91B3-95CC0226AD12}"/>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{E44E3B21-3B47-4202-96A8-886835CCD7FD}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188B-4298-91B3-95CC0226AD12}"/>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{AF006D7D-AA08-4EF2-BD15-252DBEBC1501}</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188B-4298-91B3-95CC0226AD12}"/>
                </c:ext>
              </c:extLst>
            </c:dLbl>
            <c:dLbl>
              <c:idx val="24"/>
              <c:layout>
                <c:manualLayout>
                  <c:x val="0"/>
                  <c:y val="-1.8920725772258097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{7EA7FA94-B693-4047-B7F6-44F5753CBFA3}</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188B-4298-91B3-95CC0226AD12}"/>
                </c:ext>
              </c:extLst>
            </c:dLbl>
            <c:dLbl>
              <c:idx val="32"/>
              <c:layout>
                <c:manualLayout>
                  <c:x val="0"/>
                  <c:y val="1.8920725772258097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{093DECD0-914D-40D4-B389-C980B7B8AFB2}</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188B-4298-91B3-95CC0226AD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8.6</c:v>
                </c:pt>
                <c:pt idx="16">
                  <c:v>8.1999999999999993</c:v>
                </c:pt>
                <c:pt idx="24">
                  <c:v>8.4</c:v>
                </c:pt>
                <c:pt idx="32">
                  <c:v>8.5</c:v>
                </c:pt>
              </c:numCache>
            </c:numRef>
          </c:xVal>
          <c:yVal>
            <c:numRef>
              <c:f>公会計指標分析・財政指標組合せ分析表!$BP$77:$DC$77</c:f>
              <c:numCache>
                <c:formatCode>#,##0.0;"▲ "#,##0.0</c:formatCode>
                <c:ptCount val="40"/>
                <c:pt idx="0">
                  <c:v>21</c:v>
                </c:pt>
                <c:pt idx="8">
                  <c:v>23.5</c:v>
                </c:pt>
                <c:pt idx="16">
                  <c:v>8.5</c:v>
                </c:pt>
                <c:pt idx="24">
                  <c:v>0</c:v>
                </c:pt>
                <c:pt idx="32">
                  <c:v>0</c:v>
                </c:pt>
              </c:numCache>
            </c:numRef>
          </c:yVal>
          <c:smooth val="0"/>
          <c:extLst>
            <c:ext xmlns:c16="http://schemas.microsoft.com/office/drawing/2014/chart" uri="{C3380CC4-5D6E-409C-BE32-E72D297353CC}">
              <c16:uniqueId val="{00000013-188B-4298-91B3-95CC0226AD12}"/>
            </c:ext>
          </c:extLst>
        </c:ser>
        <c:dLbls>
          <c:showLegendKey val="0"/>
          <c:showVal val="1"/>
          <c:showCatName val="0"/>
          <c:showSerName val="0"/>
          <c:showPercent val="0"/>
          <c:showBubbleSize val="0"/>
        </c:dLbls>
        <c:axId val="84219776"/>
        <c:axId val="84234240"/>
      </c:scatterChart>
      <c:valAx>
        <c:axId val="84219776"/>
        <c:scaling>
          <c:orientation val="maxMin"/>
          <c:max val="10"/>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70573B7-8055-4950-AF35-9BD559118B8F}"/>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5C551B14-A831-4ACD-8066-727E1BB2A653}"/>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7AF011E9-215D-43B3-8189-B60D302E0893}"/>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F1168B5C-8B98-44BD-8195-2C82B9BD7BD2}"/>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89F1F2A-0BAF-4017-B916-8E45EC79E12C}"/>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5A09C11C-5E38-49FD-BCC6-8F30FBBC143D}"/>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栃木県塩谷町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8F0007CC-DBBA-4650-B6A3-B212522EF3E8}"/>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CD449783-64C9-4B20-9827-8DB1D1061DF7}"/>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B5780F91-9901-40EA-B295-6C76DDD9F2AD}"/>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4BD60D02-9B69-4331-BE42-BCDE07049793}"/>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CF023CDA-E462-445C-8C1B-7A8817EA0D5B}"/>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FEF7323B-74DF-486A-A7D1-28799083521B}"/>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10,069
9,976
176.06
8,308,874
7,835,803
234,672
3,863,550
4,774,083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AD238A0-78C4-4F81-B6D7-0281E4139D53}"/>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9978799D-9308-4EE2-8BDA-25C684AF6EDE}"/>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E0A0D64-F81C-4CD6-9CA6-84CB0F000C2D}"/>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A68329E8-DA48-4093-ADA5-5E66D9F7103C}"/>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5B605DEB-0E79-47D0-84E8-3073235CF968}"/>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B1E2FA59-248C-40A5-BCA9-A002E95CEC65}"/>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87FEC705-217C-4C16-9F38-5F8FA687FA0B}"/>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9C51EFD-D1B4-4B78-88ED-9A5F3CFB80E0}"/>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E19A452-6BAA-44DA-9237-B7268AB61D2C}"/>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AF45A26-1F94-49A3-9990-F30496A905C7}"/>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62B4A0C-E8D1-4EF4-AC3B-051359300BC8}"/>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A392AFF4-9223-420F-9C19-8613658E4B82}"/>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CA95CB3-762E-4804-8FA9-E2FEBA7DCCDE}"/>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6CC5F85E-1C39-48B5-875B-409515ECCA8D}"/>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9A7E0E74-4F61-4204-AAB7-5C41FFDC75F0}"/>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5E02040-02CD-461E-AA44-933F074B8706}"/>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E981B8AB-BBEE-458A-8937-AF9F3AC31076}"/>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B611647B-DAD0-49CB-ADA0-61166B4FB453}"/>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99A5D22-83B9-4B79-AA77-7B8581781AB7}"/>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501F0E03-3106-4448-9B27-E263D288D4D9}"/>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39DEA75A-6998-4912-BA70-9AF554B0DE8D}"/>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790EFE4-7573-4042-AC08-DC1A8A8B3596}"/>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945C1E0B-91E1-4C44-BFF3-DF1220CA0016}"/>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B978F532-5FDF-4934-B38A-A9E995E2A6BE}"/>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2417D0BA-FE39-4C12-A339-53FAE16E2642}"/>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5DB81E5B-A717-466D-83B5-427662DBDE66}"/>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409705E1-A623-4FAF-9F47-001BA4E9E94C}"/>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67A6D73A-2E02-4791-AFC1-ECD5E25F24D0}"/>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1B33C699-C133-483D-A65E-09729A51DFC0}"/>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FECAFA5-1B98-425A-BBBC-A72CE594DD2E}"/>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2DE61618-375E-4685-9D22-2B21418B1FAA}"/>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AA8B5CDD-1E9D-4AFE-BBC2-4E47469AA516}"/>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163EB6E6-A278-4D71-A6B5-3FE3B7C42F19}"/>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418A655D-F337-4151-B8F3-C9CA5B18CC24}"/>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DDFF134A-B6FB-4328-A89A-9A78C04956AA}"/>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B402651D-7CB1-413E-9362-EF17F96FAF0E}"/>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781C48E5-B96D-42F7-9449-63EC1954495E}"/>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例年全国・県平均を下回り、類似団体平均とほぼ同じく低い水準で横ばい状態である。人口減少と高齢化の影響及び町税収入の核となる産業に乏しく、歳入の</a:t>
          </a:r>
          <a:r>
            <a:rPr kumimoji="1" lang="en-US" altLang="ja-JP" sz="1100">
              <a:solidFill>
                <a:schemeClr val="dk1"/>
              </a:solidFill>
              <a:effectLst/>
              <a:latin typeface="+mn-lt"/>
              <a:ea typeface="+mn-ea"/>
              <a:cs typeface="+mn-cs"/>
            </a:rPr>
            <a:t>27.5</a:t>
          </a:r>
          <a:r>
            <a:rPr kumimoji="1" lang="ja-JP" altLang="ja-JP" sz="1100">
              <a:solidFill>
                <a:schemeClr val="dk1"/>
              </a:solidFill>
              <a:effectLst/>
              <a:latin typeface="+mn-lt"/>
              <a:ea typeface="+mn-ea"/>
              <a:cs typeface="+mn-cs"/>
            </a:rPr>
            <a:t>％を地方交付税に依存しており、県内市町と比べて財政基盤が脆弱である。職員定数管理や、行政評価の導入による事務事業の見直しを行い歳出の削減を図っている。人口減少に伴う税収減の中、より一層収納率向上など財源の確保に努め、施設の新設・更新は総合管理計画により維持管理経費の適正化を考慮した投資額を決定するなど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AF6AB8A-BE27-4D6C-AC7D-2485032205D1}"/>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D5BDEBA0-1F87-4F61-B620-445221C02F99}"/>
            </a:ext>
          </a:extLst>
        </xdr:cNvPr>
        <xdr:cNvCxnSpPr/>
      </xdr:nvCxnSpPr>
      <xdr:spPr>
        <a:xfrm>
          <a:off x="704850" y="77146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8AC3E87F-E84F-44E4-8353-8B2DDFB26400}"/>
            </a:ext>
          </a:extLst>
        </xdr:cNvPr>
        <xdr:cNvSpPr txBox="1"/>
      </xdr:nvSpPr>
      <xdr:spPr>
        <a:xfrm>
          <a:off x="0" y="757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87948E44-EBC6-4F47-A5D1-E8D45B59A649}"/>
            </a:ext>
          </a:extLst>
        </xdr:cNvPr>
        <xdr:cNvCxnSpPr/>
      </xdr:nvCxnSpPr>
      <xdr:spPr>
        <a:xfrm>
          <a:off x="704850" y="74206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40DA6C27-977F-4EA0-9B51-BD4D5659E15A}"/>
            </a:ext>
          </a:extLst>
        </xdr:cNvPr>
        <xdr:cNvSpPr txBox="1"/>
      </xdr:nvSpPr>
      <xdr:spPr>
        <a:xfrm>
          <a:off x="0" y="728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445C5A27-3CB2-4EF1-B170-E8F2406F6497}"/>
            </a:ext>
          </a:extLst>
        </xdr:cNvPr>
        <xdr:cNvCxnSpPr/>
      </xdr:nvCxnSpPr>
      <xdr:spPr>
        <a:xfrm>
          <a:off x="704850" y="712660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ADF0C8EE-B265-4E29-B0A4-769543BA3E08}"/>
            </a:ext>
          </a:extLst>
        </xdr:cNvPr>
        <xdr:cNvSpPr txBox="1"/>
      </xdr:nvSpPr>
      <xdr:spPr>
        <a:xfrm>
          <a:off x="0" y="698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5B128243-2E25-47DC-AA52-909813F55583}"/>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A271C88-C2FD-48AA-9AD1-C0A3E48A5908}"/>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CB113E79-E8A3-48E4-AF59-6299B017FDB9}"/>
            </a:ext>
          </a:extLst>
        </xdr:cNvPr>
        <xdr:cNvCxnSpPr/>
      </xdr:nvCxnSpPr>
      <xdr:spPr>
        <a:xfrm>
          <a:off x="704850" y="653859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BADB6F1F-C9F2-409C-AFD2-797C5988C038}"/>
            </a:ext>
          </a:extLst>
        </xdr:cNvPr>
        <xdr:cNvSpPr txBox="1"/>
      </xdr:nvSpPr>
      <xdr:spPr>
        <a:xfrm>
          <a:off x="0" y="6396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1AABE28E-DE7E-44EC-A555-C9C4E322D3DD}"/>
            </a:ext>
          </a:extLst>
        </xdr:cNvPr>
        <xdr:cNvCxnSpPr/>
      </xdr:nvCxnSpPr>
      <xdr:spPr>
        <a:xfrm>
          <a:off x="704850" y="6240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BD360227-AAB1-484C-85EE-EDC18EDF7266}"/>
            </a:ext>
          </a:extLst>
        </xdr:cNvPr>
        <xdr:cNvSpPr txBox="1"/>
      </xdr:nvSpPr>
      <xdr:spPr>
        <a:xfrm>
          <a:off x="0" y="610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3B78376C-D086-47CB-ABBD-1620A7DC85EF}"/>
            </a:ext>
          </a:extLst>
        </xdr:cNvPr>
        <xdr:cNvCxnSpPr/>
      </xdr:nvCxnSpPr>
      <xdr:spPr>
        <a:xfrm>
          <a:off x="704850" y="594677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BE2A25A0-D442-40BB-B861-1867977D8827}"/>
            </a:ext>
          </a:extLst>
        </xdr:cNvPr>
        <xdr:cNvSpPr txBox="1"/>
      </xdr:nvSpPr>
      <xdr:spPr>
        <a:xfrm>
          <a:off x="0" y="580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E68A922E-1769-45E6-A9C8-F637690007EF}"/>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A5A73F12-FC8D-4417-87D9-9D19A2172F00}"/>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39EF70F-9658-44ED-ACAB-919ED27F5C97}"/>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98954</xdr:rowOff>
    </xdr:from>
    <xdr:to>
      <xdr:col>23</xdr:col>
      <xdr:colOff>133350</xdr:colOff>
      <xdr:row>44</xdr:row>
      <xdr:rowOff>165100</xdr:rowOff>
    </xdr:to>
    <xdr:cxnSp macro="">
      <xdr:nvCxnSpPr>
        <xdr:cNvPr id="67" name="直線コネクタ 66">
          <a:extLst>
            <a:ext uri="{FF2B5EF4-FFF2-40B4-BE49-F238E27FC236}">
              <a16:creationId xmlns:a16="http://schemas.microsoft.com/office/drawing/2014/main" id="{61B6292B-E35F-4CA4-8610-1AE9F4732229}"/>
            </a:ext>
          </a:extLst>
        </xdr:cNvPr>
        <xdr:cNvCxnSpPr/>
      </xdr:nvCxnSpPr>
      <xdr:spPr>
        <a:xfrm flipV="1">
          <a:off x="4514850" y="6133994"/>
          <a:ext cx="0" cy="1407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8" name="財政力最小値テキスト">
          <a:extLst>
            <a:ext uri="{FF2B5EF4-FFF2-40B4-BE49-F238E27FC236}">
              <a16:creationId xmlns:a16="http://schemas.microsoft.com/office/drawing/2014/main" id="{38E2964B-423A-40DA-8F97-B9A3E2BFAB3E}"/>
            </a:ext>
          </a:extLst>
        </xdr:cNvPr>
        <xdr:cNvSpPr txBox="1"/>
      </xdr:nvSpPr>
      <xdr:spPr>
        <a:xfrm>
          <a:off x="4584700" y="751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9" name="直線コネクタ 68">
          <a:extLst>
            <a:ext uri="{FF2B5EF4-FFF2-40B4-BE49-F238E27FC236}">
              <a16:creationId xmlns:a16="http://schemas.microsoft.com/office/drawing/2014/main" id="{40FAE250-B82A-4A1B-8E87-9A4BC29B254F}"/>
            </a:ext>
          </a:extLst>
        </xdr:cNvPr>
        <xdr:cNvCxnSpPr/>
      </xdr:nvCxnSpPr>
      <xdr:spPr>
        <a:xfrm>
          <a:off x="4425950" y="75412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13881</xdr:rowOff>
    </xdr:from>
    <xdr:ext cx="762000" cy="259045"/>
    <xdr:sp macro="" textlink="">
      <xdr:nvSpPr>
        <xdr:cNvPr id="70" name="財政力最大値テキスト">
          <a:extLst>
            <a:ext uri="{FF2B5EF4-FFF2-40B4-BE49-F238E27FC236}">
              <a16:creationId xmlns:a16="http://schemas.microsoft.com/office/drawing/2014/main" id="{A619AE74-BC8B-4A01-8530-D19FF9425C8C}"/>
            </a:ext>
          </a:extLst>
        </xdr:cNvPr>
        <xdr:cNvSpPr txBox="1"/>
      </xdr:nvSpPr>
      <xdr:spPr>
        <a:xfrm>
          <a:off x="4584700" y="5881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98954</xdr:rowOff>
    </xdr:from>
    <xdr:to>
      <xdr:col>24</xdr:col>
      <xdr:colOff>12700</xdr:colOff>
      <xdr:row>36</xdr:row>
      <xdr:rowOff>98954</xdr:rowOff>
    </xdr:to>
    <xdr:cxnSp macro="">
      <xdr:nvCxnSpPr>
        <xdr:cNvPr id="71" name="直線コネクタ 70">
          <a:extLst>
            <a:ext uri="{FF2B5EF4-FFF2-40B4-BE49-F238E27FC236}">
              <a16:creationId xmlns:a16="http://schemas.microsoft.com/office/drawing/2014/main" id="{B486E364-C0BF-4ADF-A6F3-ED3D25BDA4BD}"/>
            </a:ext>
          </a:extLst>
        </xdr:cNvPr>
        <xdr:cNvCxnSpPr/>
      </xdr:nvCxnSpPr>
      <xdr:spPr>
        <a:xfrm>
          <a:off x="4425950" y="61339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75142</xdr:rowOff>
    </xdr:from>
    <xdr:to>
      <xdr:col>23</xdr:col>
      <xdr:colOff>133350</xdr:colOff>
      <xdr:row>43</xdr:row>
      <xdr:rowOff>95250</xdr:rowOff>
    </xdr:to>
    <xdr:cxnSp macro="">
      <xdr:nvCxnSpPr>
        <xdr:cNvPr id="72" name="直線コネクタ 71">
          <a:extLst>
            <a:ext uri="{FF2B5EF4-FFF2-40B4-BE49-F238E27FC236}">
              <a16:creationId xmlns:a16="http://schemas.microsoft.com/office/drawing/2014/main" id="{F9812D5F-BF4E-42EB-B291-9758912EAD91}"/>
            </a:ext>
          </a:extLst>
        </xdr:cNvPr>
        <xdr:cNvCxnSpPr/>
      </xdr:nvCxnSpPr>
      <xdr:spPr>
        <a:xfrm>
          <a:off x="3752850" y="7283662"/>
          <a:ext cx="762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73" name="財政力平均値テキスト">
          <a:extLst>
            <a:ext uri="{FF2B5EF4-FFF2-40B4-BE49-F238E27FC236}">
              <a16:creationId xmlns:a16="http://schemas.microsoft.com/office/drawing/2014/main" id="{3413F9D7-E985-471D-B429-00EABC68B20E}"/>
            </a:ext>
          </a:extLst>
        </xdr:cNvPr>
        <xdr:cNvSpPr txBox="1"/>
      </xdr:nvSpPr>
      <xdr:spPr>
        <a:xfrm>
          <a:off x="4584700" y="7061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4" name="フローチャート: 判断 73">
          <a:extLst>
            <a:ext uri="{FF2B5EF4-FFF2-40B4-BE49-F238E27FC236}">
              <a16:creationId xmlns:a16="http://schemas.microsoft.com/office/drawing/2014/main" id="{0F680109-CEF9-4452-A2E6-33507CE84AC2}"/>
            </a:ext>
          </a:extLst>
        </xdr:cNvPr>
        <xdr:cNvSpPr/>
      </xdr:nvSpPr>
      <xdr:spPr>
        <a:xfrm>
          <a:off x="4464050" y="721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75142</xdr:rowOff>
    </xdr:to>
    <xdr:cxnSp macro="">
      <xdr:nvCxnSpPr>
        <xdr:cNvPr id="75" name="直線コネクタ 74">
          <a:extLst>
            <a:ext uri="{FF2B5EF4-FFF2-40B4-BE49-F238E27FC236}">
              <a16:creationId xmlns:a16="http://schemas.microsoft.com/office/drawing/2014/main" id="{566BAA2A-0CA0-4443-BEE3-60C6676361BE}"/>
            </a:ext>
          </a:extLst>
        </xdr:cNvPr>
        <xdr:cNvCxnSpPr/>
      </xdr:nvCxnSpPr>
      <xdr:spPr>
        <a:xfrm>
          <a:off x="2940050" y="7263553"/>
          <a:ext cx="8128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24342</xdr:rowOff>
    </xdr:from>
    <xdr:to>
      <xdr:col>19</xdr:col>
      <xdr:colOff>184150</xdr:colOff>
      <xdr:row>43</xdr:row>
      <xdr:rowOff>125942</xdr:rowOff>
    </xdr:to>
    <xdr:sp macro="" textlink="">
      <xdr:nvSpPr>
        <xdr:cNvPr id="76" name="フローチャート: 判断 75">
          <a:extLst>
            <a:ext uri="{FF2B5EF4-FFF2-40B4-BE49-F238E27FC236}">
              <a16:creationId xmlns:a16="http://schemas.microsoft.com/office/drawing/2014/main" id="{9B8012F7-3314-49EB-A72A-4A196623D709}"/>
            </a:ext>
          </a:extLst>
        </xdr:cNvPr>
        <xdr:cNvSpPr/>
      </xdr:nvSpPr>
      <xdr:spPr>
        <a:xfrm>
          <a:off x="3702050" y="723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110719</xdr:rowOff>
    </xdr:from>
    <xdr:ext cx="736600" cy="259045"/>
    <xdr:sp macro="" textlink="">
      <xdr:nvSpPr>
        <xdr:cNvPr id="77" name="テキスト ボックス 76">
          <a:extLst>
            <a:ext uri="{FF2B5EF4-FFF2-40B4-BE49-F238E27FC236}">
              <a16:creationId xmlns:a16="http://schemas.microsoft.com/office/drawing/2014/main" id="{1DD591DD-0307-46D8-99B3-3497684C9BD5}"/>
            </a:ext>
          </a:extLst>
        </xdr:cNvPr>
        <xdr:cNvSpPr txBox="1"/>
      </xdr:nvSpPr>
      <xdr:spPr>
        <a:xfrm>
          <a:off x="3409950" y="7319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44979</xdr:rowOff>
    </xdr:from>
    <xdr:to>
      <xdr:col>15</xdr:col>
      <xdr:colOff>82550</xdr:colOff>
      <xdr:row>43</xdr:row>
      <xdr:rowOff>55033</xdr:rowOff>
    </xdr:to>
    <xdr:cxnSp macro="">
      <xdr:nvCxnSpPr>
        <xdr:cNvPr id="78" name="直線コネクタ 77">
          <a:extLst>
            <a:ext uri="{FF2B5EF4-FFF2-40B4-BE49-F238E27FC236}">
              <a16:creationId xmlns:a16="http://schemas.microsoft.com/office/drawing/2014/main" id="{80EB370C-D7E4-4BF6-BCBE-C7AA8C1CD6CE}"/>
            </a:ext>
          </a:extLst>
        </xdr:cNvPr>
        <xdr:cNvCxnSpPr/>
      </xdr:nvCxnSpPr>
      <xdr:spPr>
        <a:xfrm>
          <a:off x="2127250" y="7253499"/>
          <a:ext cx="8128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14288</xdr:rowOff>
    </xdr:from>
    <xdr:to>
      <xdr:col>15</xdr:col>
      <xdr:colOff>133350</xdr:colOff>
      <xdr:row>43</xdr:row>
      <xdr:rowOff>115888</xdr:rowOff>
    </xdr:to>
    <xdr:sp macro="" textlink="">
      <xdr:nvSpPr>
        <xdr:cNvPr id="79" name="フローチャート: 判断 78">
          <a:extLst>
            <a:ext uri="{FF2B5EF4-FFF2-40B4-BE49-F238E27FC236}">
              <a16:creationId xmlns:a16="http://schemas.microsoft.com/office/drawing/2014/main" id="{2C5B2EDC-ABE2-457F-B019-E6F04A832A70}"/>
            </a:ext>
          </a:extLst>
        </xdr:cNvPr>
        <xdr:cNvSpPr/>
      </xdr:nvSpPr>
      <xdr:spPr>
        <a:xfrm>
          <a:off x="2889250" y="722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100665</xdr:rowOff>
    </xdr:from>
    <xdr:ext cx="762000" cy="259045"/>
    <xdr:sp macro="" textlink="">
      <xdr:nvSpPr>
        <xdr:cNvPr id="80" name="テキスト ボックス 79">
          <a:extLst>
            <a:ext uri="{FF2B5EF4-FFF2-40B4-BE49-F238E27FC236}">
              <a16:creationId xmlns:a16="http://schemas.microsoft.com/office/drawing/2014/main" id="{98A0F8E8-1070-4676-BE65-D5BB8E628159}"/>
            </a:ext>
          </a:extLst>
        </xdr:cNvPr>
        <xdr:cNvSpPr txBox="1"/>
      </xdr:nvSpPr>
      <xdr:spPr>
        <a:xfrm>
          <a:off x="2597150" y="730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44979</xdr:rowOff>
    </xdr:from>
    <xdr:to>
      <xdr:col>11</xdr:col>
      <xdr:colOff>31750</xdr:colOff>
      <xdr:row>43</xdr:row>
      <xdr:rowOff>44979</xdr:rowOff>
    </xdr:to>
    <xdr:cxnSp macro="">
      <xdr:nvCxnSpPr>
        <xdr:cNvPr id="81" name="直線コネクタ 80">
          <a:extLst>
            <a:ext uri="{FF2B5EF4-FFF2-40B4-BE49-F238E27FC236}">
              <a16:creationId xmlns:a16="http://schemas.microsoft.com/office/drawing/2014/main" id="{DDB0875A-9DAD-464E-8943-3C971AD6F46D}"/>
            </a:ext>
          </a:extLst>
        </xdr:cNvPr>
        <xdr:cNvCxnSpPr/>
      </xdr:nvCxnSpPr>
      <xdr:spPr>
        <a:xfrm>
          <a:off x="1333500" y="725349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14288</xdr:rowOff>
    </xdr:from>
    <xdr:to>
      <xdr:col>11</xdr:col>
      <xdr:colOff>82550</xdr:colOff>
      <xdr:row>43</xdr:row>
      <xdr:rowOff>115888</xdr:rowOff>
    </xdr:to>
    <xdr:sp macro="" textlink="">
      <xdr:nvSpPr>
        <xdr:cNvPr id="82" name="フローチャート: 判断 81">
          <a:extLst>
            <a:ext uri="{FF2B5EF4-FFF2-40B4-BE49-F238E27FC236}">
              <a16:creationId xmlns:a16="http://schemas.microsoft.com/office/drawing/2014/main" id="{6BB7A3FD-327C-4999-AB9F-C2259228F0EB}"/>
            </a:ext>
          </a:extLst>
        </xdr:cNvPr>
        <xdr:cNvSpPr/>
      </xdr:nvSpPr>
      <xdr:spPr>
        <a:xfrm>
          <a:off x="2095500" y="72228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100665</xdr:rowOff>
    </xdr:from>
    <xdr:ext cx="762000" cy="259045"/>
    <xdr:sp macro="" textlink="">
      <xdr:nvSpPr>
        <xdr:cNvPr id="83" name="テキスト ボックス 82">
          <a:extLst>
            <a:ext uri="{FF2B5EF4-FFF2-40B4-BE49-F238E27FC236}">
              <a16:creationId xmlns:a16="http://schemas.microsoft.com/office/drawing/2014/main" id="{215AA1E7-7E81-47B4-95D3-362BC60E2A50}"/>
            </a:ext>
          </a:extLst>
        </xdr:cNvPr>
        <xdr:cNvSpPr txBox="1"/>
      </xdr:nvSpPr>
      <xdr:spPr>
        <a:xfrm>
          <a:off x="1784350" y="730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4" name="フローチャート: 判断 83">
          <a:extLst>
            <a:ext uri="{FF2B5EF4-FFF2-40B4-BE49-F238E27FC236}">
              <a16:creationId xmlns:a16="http://schemas.microsoft.com/office/drawing/2014/main" id="{DF5CF069-3805-424F-99D3-F6BAF0126195}"/>
            </a:ext>
          </a:extLst>
        </xdr:cNvPr>
        <xdr:cNvSpPr/>
      </xdr:nvSpPr>
      <xdr:spPr>
        <a:xfrm>
          <a:off x="1282700" y="719645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5" name="テキスト ボックス 84">
          <a:extLst>
            <a:ext uri="{FF2B5EF4-FFF2-40B4-BE49-F238E27FC236}">
              <a16:creationId xmlns:a16="http://schemas.microsoft.com/office/drawing/2014/main" id="{8B06ABC3-5916-417A-A400-26C46A01D934}"/>
            </a:ext>
          </a:extLst>
        </xdr:cNvPr>
        <xdr:cNvSpPr txBox="1"/>
      </xdr:nvSpPr>
      <xdr:spPr>
        <a:xfrm>
          <a:off x="971550" y="6969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F3C666DB-2C58-4CAC-8992-43C316DCAAD3}"/>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E0C18EE1-FBC9-4934-AC4F-3108025E32BD}"/>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95EEFCB-BD14-4FE9-80D8-C9305CE231EA}"/>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D88ABA3B-CEAC-4816-967A-DA1637765617}"/>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94A7C5BE-8D3D-4807-870B-BBF16012B6DA}"/>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91" name="楕円 90">
          <a:extLst>
            <a:ext uri="{FF2B5EF4-FFF2-40B4-BE49-F238E27FC236}">
              <a16:creationId xmlns:a16="http://schemas.microsoft.com/office/drawing/2014/main" id="{6E1E6B7C-3223-49DD-8B59-92357AD82E3D}"/>
            </a:ext>
          </a:extLst>
        </xdr:cNvPr>
        <xdr:cNvSpPr/>
      </xdr:nvSpPr>
      <xdr:spPr>
        <a:xfrm>
          <a:off x="4464050" y="725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92" name="財政力該当値テキスト">
          <a:extLst>
            <a:ext uri="{FF2B5EF4-FFF2-40B4-BE49-F238E27FC236}">
              <a16:creationId xmlns:a16="http://schemas.microsoft.com/office/drawing/2014/main" id="{970717D4-4137-4DD7-9C3F-58C541066E54}"/>
            </a:ext>
          </a:extLst>
        </xdr:cNvPr>
        <xdr:cNvSpPr txBox="1"/>
      </xdr:nvSpPr>
      <xdr:spPr>
        <a:xfrm>
          <a:off x="4584700" y="722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24342</xdr:rowOff>
    </xdr:from>
    <xdr:to>
      <xdr:col>19</xdr:col>
      <xdr:colOff>184150</xdr:colOff>
      <xdr:row>43</xdr:row>
      <xdr:rowOff>125942</xdr:rowOff>
    </xdr:to>
    <xdr:sp macro="" textlink="">
      <xdr:nvSpPr>
        <xdr:cNvPr id="93" name="楕円 92">
          <a:extLst>
            <a:ext uri="{FF2B5EF4-FFF2-40B4-BE49-F238E27FC236}">
              <a16:creationId xmlns:a16="http://schemas.microsoft.com/office/drawing/2014/main" id="{8B0DFECE-6A98-4B81-B5C6-CCD1E3499A7E}"/>
            </a:ext>
          </a:extLst>
        </xdr:cNvPr>
        <xdr:cNvSpPr/>
      </xdr:nvSpPr>
      <xdr:spPr>
        <a:xfrm>
          <a:off x="3702050" y="723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136119</xdr:rowOff>
    </xdr:from>
    <xdr:ext cx="736600" cy="259045"/>
    <xdr:sp macro="" textlink="">
      <xdr:nvSpPr>
        <xdr:cNvPr id="94" name="テキスト ボックス 93">
          <a:extLst>
            <a:ext uri="{FF2B5EF4-FFF2-40B4-BE49-F238E27FC236}">
              <a16:creationId xmlns:a16="http://schemas.microsoft.com/office/drawing/2014/main" id="{A47A5F2C-ED94-409B-92FD-06E32B1C1713}"/>
            </a:ext>
          </a:extLst>
        </xdr:cNvPr>
        <xdr:cNvSpPr txBox="1"/>
      </xdr:nvSpPr>
      <xdr:spPr>
        <a:xfrm>
          <a:off x="3409950" y="7009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5" name="楕円 94">
          <a:extLst>
            <a:ext uri="{FF2B5EF4-FFF2-40B4-BE49-F238E27FC236}">
              <a16:creationId xmlns:a16="http://schemas.microsoft.com/office/drawing/2014/main" id="{3939D63D-9BBE-4B1D-9201-55740FCF80B8}"/>
            </a:ext>
          </a:extLst>
        </xdr:cNvPr>
        <xdr:cNvSpPr/>
      </xdr:nvSpPr>
      <xdr:spPr>
        <a:xfrm>
          <a:off x="2889250" y="721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116010</xdr:rowOff>
    </xdr:from>
    <xdr:ext cx="762000" cy="259045"/>
    <xdr:sp macro="" textlink="">
      <xdr:nvSpPr>
        <xdr:cNvPr id="96" name="テキスト ボックス 95">
          <a:extLst>
            <a:ext uri="{FF2B5EF4-FFF2-40B4-BE49-F238E27FC236}">
              <a16:creationId xmlns:a16="http://schemas.microsoft.com/office/drawing/2014/main" id="{9D2FFB33-23A4-492B-9E0E-AE2025CA1AE7}"/>
            </a:ext>
          </a:extLst>
        </xdr:cNvPr>
        <xdr:cNvSpPr txBox="1"/>
      </xdr:nvSpPr>
      <xdr:spPr>
        <a:xfrm>
          <a:off x="2597150" y="6989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165629</xdr:rowOff>
    </xdr:from>
    <xdr:to>
      <xdr:col>11</xdr:col>
      <xdr:colOff>82550</xdr:colOff>
      <xdr:row>43</xdr:row>
      <xdr:rowOff>95779</xdr:rowOff>
    </xdr:to>
    <xdr:sp macro="" textlink="">
      <xdr:nvSpPr>
        <xdr:cNvPr id="97" name="楕円 96">
          <a:extLst>
            <a:ext uri="{FF2B5EF4-FFF2-40B4-BE49-F238E27FC236}">
              <a16:creationId xmlns:a16="http://schemas.microsoft.com/office/drawing/2014/main" id="{B399B5E4-A926-487B-A4AC-E9DBD3E17326}"/>
            </a:ext>
          </a:extLst>
        </xdr:cNvPr>
        <xdr:cNvSpPr/>
      </xdr:nvSpPr>
      <xdr:spPr>
        <a:xfrm>
          <a:off x="2095500" y="720650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105956</xdr:rowOff>
    </xdr:from>
    <xdr:ext cx="762000" cy="259045"/>
    <xdr:sp macro="" textlink="">
      <xdr:nvSpPr>
        <xdr:cNvPr id="98" name="テキスト ボックス 97">
          <a:extLst>
            <a:ext uri="{FF2B5EF4-FFF2-40B4-BE49-F238E27FC236}">
              <a16:creationId xmlns:a16="http://schemas.microsoft.com/office/drawing/2014/main" id="{8C154022-E781-49D3-BD0A-438FABFE53F5}"/>
            </a:ext>
          </a:extLst>
        </xdr:cNvPr>
        <xdr:cNvSpPr txBox="1"/>
      </xdr:nvSpPr>
      <xdr:spPr>
        <a:xfrm>
          <a:off x="1784350" y="6979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165629</xdr:rowOff>
    </xdr:from>
    <xdr:to>
      <xdr:col>7</xdr:col>
      <xdr:colOff>31750</xdr:colOff>
      <xdr:row>43</xdr:row>
      <xdr:rowOff>95779</xdr:rowOff>
    </xdr:to>
    <xdr:sp macro="" textlink="">
      <xdr:nvSpPr>
        <xdr:cNvPr id="99" name="楕円 98">
          <a:extLst>
            <a:ext uri="{FF2B5EF4-FFF2-40B4-BE49-F238E27FC236}">
              <a16:creationId xmlns:a16="http://schemas.microsoft.com/office/drawing/2014/main" id="{40C857E4-5912-4B5B-853B-F68FB4E29E97}"/>
            </a:ext>
          </a:extLst>
        </xdr:cNvPr>
        <xdr:cNvSpPr/>
      </xdr:nvSpPr>
      <xdr:spPr>
        <a:xfrm>
          <a:off x="1282700" y="720650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80556</xdr:rowOff>
    </xdr:from>
    <xdr:ext cx="762000" cy="259045"/>
    <xdr:sp macro="" textlink="">
      <xdr:nvSpPr>
        <xdr:cNvPr id="100" name="テキスト ボックス 99">
          <a:extLst>
            <a:ext uri="{FF2B5EF4-FFF2-40B4-BE49-F238E27FC236}">
              <a16:creationId xmlns:a16="http://schemas.microsoft.com/office/drawing/2014/main" id="{A8D5A4DB-D93B-49E4-9BDB-F3F27143B93E}"/>
            </a:ext>
          </a:extLst>
        </xdr:cNvPr>
        <xdr:cNvSpPr txBox="1"/>
      </xdr:nvSpPr>
      <xdr:spPr>
        <a:xfrm>
          <a:off x="971550" y="7289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F9EAF87D-FE63-4F5F-8876-7FE5BBB0FD42}"/>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5DF0EBA0-8DB1-4B27-9FC1-0F849093C699}"/>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2E1ED8B0-D2E4-4C40-994B-7EA0504E540A}"/>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9BF35A0C-3A6B-4DBF-8FD6-345D1B279B8A}"/>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625FA120-12FC-4F09-9475-932FFF5C720C}"/>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EC2D5C59-5A72-413C-ADDD-46EC3B6536AB}"/>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869F38DA-3F5C-4A6E-8B62-D9CCC9DB9A2C}"/>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80716C43-C1FF-4906-9C44-913D09764FAE}"/>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9088EA17-AB50-44BC-99BF-A1074B33BFC7}"/>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DB65BBB5-E3F4-4353-9701-41F6B36CF387}"/>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93B7D83F-0F27-4009-9C21-84E42A6C185B}"/>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668BD27B-8EA9-4F2B-A94D-ADC468641160}"/>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E773E8C5-8C22-46EB-B99E-AB868C420C74}"/>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種計画に基づき財政健全化を図るため予算規模を大幅に縮小し、経常的な人件費や繰出金等を削減してきた結果、全国・県・類似団体内平均を大幅に下回っている。経常経費の増加要因は障害者・子育て・高齢者支援に係る扶助費及び水道事業会計を始めとする繰出金であり、また、これまで減少要因であった公債費</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、庁舎建設事業による起債の発行に伴って増加</a:t>
          </a:r>
          <a:r>
            <a:rPr kumimoji="1" lang="ja-JP" altLang="en-US"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一方、経常一般財源は減少していくことが予想され、経常収支比率は上昇する可能性がある。経常収支比率の抑制策として、今後は経常的な物件費の削減に一層努める。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E553C4F1-C441-4927-88E2-022034356123}"/>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85ED1A7-DABD-42D4-9829-FECE24EB885F}"/>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44605843-2E50-42ED-ABEF-FD06C7C24E2B}"/>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7" name="直線コネクタ 116">
          <a:extLst>
            <a:ext uri="{FF2B5EF4-FFF2-40B4-BE49-F238E27FC236}">
              <a16:creationId xmlns:a16="http://schemas.microsoft.com/office/drawing/2014/main" id="{550861BB-CEBD-4E99-BAD9-8C034E1F892A}"/>
            </a:ext>
          </a:extLst>
        </xdr:cNvPr>
        <xdr:cNvCxnSpPr/>
      </xdr:nvCxnSpPr>
      <xdr:spPr>
        <a:xfrm>
          <a:off x="7048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8" name="テキスト ボックス 117">
          <a:extLst>
            <a:ext uri="{FF2B5EF4-FFF2-40B4-BE49-F238E27FC236}">
              <a16:creationId xmlns:a16="http://schemas.microsoft.com/office/drawing/2014/main" id="{66E07DA4-808A-46D7-A3FF-458E256E7AF4}"/>
            </a:ext>
          </a:extLst>
        </xdr:cNvPr>
        <xdr:cNvSpPr txBox="1"/>
      </xdr:nvSpPr>
      <xdr:spPr>
        <a:xfrm>
          <a:off x="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9" name="直線コネクタ 118">
          <a:extLst>
            <a:ext uri="{FF2B5EF4-FFF2-40B4-BE49-F238E27FC236}">
              <a16:creationId xmlns:a16="http://schemas.microsoft.com/office/drawing/2014/main" id="{843FC2C3-F930-4B38-95FF-B86943FC5919}"/>
            </a:ext>
          </a:extLst>
        </xdr:cNvPr>
        <xdr:cNvCxnSpPr/>
      </xdr:nvCxnSpPr>
      <xdr:spPr>
        <a:xfrm>
          <a:off x="7048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20" name="テキスト ボックス 119">
          <a:extLst>
            <a:ext uri="{FF2B5EF4-FFF2-40B4-BE49-F238E27FC236}">
              <a16:creationId xmlns:a16="http://schemas.microsoft.com/office/drawing/2014/main" id="{DD4B2DB6-151D-4487-BFDB-42325289C25D}"/>
            </a:ext>
          </a:extLst>
        </xdr:cNvPr>
        <xdr:cNvSpPr txBox="1"/>
      </xdr:nvSpPr>
      <xdr:spPr>
        <a:xfrm>
          <a:off x="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1" name="直線コネクタ 120">
          <a:extLst>
            <a:ext uri="{FF2B5EF4-FFF2-40B4-BE49-F238E27FC236}">
              <a16:creationId xmlns:a16="http://schemas.microsoft.com/office/drawing/2014/main" id="{63784E1C-EDBB-4557-973D-065236D69B4E}"/>
            </a:ext>
          </a:extLst>
        </xdr:cNvPr>
        <xdr:cNvCxnSpPr/>
      </xdr:nvCxnSpPr>
      <xdr:spPr>
        <a:xfrm>
          <a:off x="7048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2" name="テキスト ボックス 121">
          <a:extLst>
            <a:ext uri="{FF2B5EF4-FFF2-40B4-BE49-F238E27FC236}">
              <a16:creationId xmlns:a16="http://schemas.microsoft.com/office/drawing/2014/main" id="{B8A57B8E-AC4E-4564-A7E1-F81B755D1EF6}"/>
            </a:ext>
          </a:extLst>
        </xdr:cNvPr>
        <xdr:cNvSpPr txBox="1"/>
      </xdr:nvSpPr>
      <xdr:spPr>
        <a:xfrm>
          <a:off x="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3" name="直線コネクタ 122">
          <a:extLst>
            <a:ext uri="{FF2B5EF4-FFF2-40B4-BE49-F238E27FC236}">
              <a16:creationId xmlns:a16="http://schemas.microsoft.com/office/drawing/2014/main" id="{A4A0E854-5984-4B36-B6D5-E6557AC74E28}"/>
            </a:ext>
          </a:extLst>
        </xdr:cNvPr>
        <xdr:cNvCxnSpPr/>
      </xdr:nvCxnSpPr>
      <xdr:spPr>
        <a:xfrm>
          <a:off x="7048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4" name="テキスト ボックス 123">
          <a:extLst>
            <a:ext uri="{FF2B5EF4-FFF2-40B4-BE49-F238E27FC236}">
              <a16:creationId xmlns:a16="http://schemas.microsoft.com/office/drawing/2014/main" id="{B946022A-D39D-4D66-ADCF-D4A5CC838241}"/>
            </a:ext>
          </a:extLst>
        </xdr:cNvPr>
        <xdr:cNvSpPr txBox="1"/>
      </xdr:nvSpPr>
      <xdr:spPr>
        <a:xfrm>
          <a:off x="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5" name="直線コネクタ 124">
          <a:extLst>
            <a:ext uri="{FF2B5EF4-FFF2-40B4-BE49-F238E27FC236}">
              <a16:creationId xmlns:a16="http://schemas.microsoft.com/office/drawing/2014/main" id="{12B912DD-E2D7-44AE-8F17-50E0481E6D03}"/>
            </a:ext>
          </a:extLst>
        </xdr:cNvPr>
        <xdr:cNvCxnSpPr/>
      </xdr:nvCxnSpPr>
      <xdr:spPr>
        <a:xfrm>
          <a:off x="7048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6" name="テキスト ボックス 125">
          <a:extLst>
            <a:ext uri="{FF2B5EF4-FFF2-40B4-BE49-F238E27FC236}">
              <a16:creationId xmlns:a16="http://schemas.microsoft.com/office/drawing/2014/main" id="{557B16EA-0942-4A1F-A214-38EC421F668D}"/>
            </a:ext>
          </a:extLst>
        </xdr:cNvPr>
        <xdr:cNvSpPr txBox="1"/>
      </xdr:nvSpPr>
      <xdr:spPr>
        <a:xfrm>
          <a:off x="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7" name="直線コネクタ 126">
          <a:extLst>
            <a:ext uri="{FF2B5EF4-FFF2-40B4-BE49-F238E27FC236}">
              <a16:creationId xmlns:a16="http://schemas.microsoft.com/office/drawing/2014/main" id="{5907B3F9-D9A5-481A-880F-7240F1D47CC5}"/>
            </a:ext>
          </a:extLst>
        </xdr:cNvPr>
        <xdr:cNvCxnSpPr/>
      </xdr:nvCxnSpPr>
      <xdr:spPr>
        <a:xfrm>
          <a:off x="7048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8" name="テキスト ボックス 127">
          <a:extLst>
            <a:ext uri="{FF2B5EF4-FFF2-40B4-BE49-F238E27FC236}">
              <a16:creationId xmlns:a16="http://schemas.microsoft.com/office/drawing/2014/main" id="{81302705-2980-431E-BDFA-31DB1F125C71}"/>
            </a:ext>
          </a:extLst>
        </xdr:cNvPr>
        <xdr:cNvSpPr txBox="1"/>
      </xdr:nvSpPr>
      <xdr:spPr>
        <a:xfrm>
          <a:off x="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9" name="直線コネクタ 128">
          <a:extLst>
            <a:ext uri="{FF2B5EF4-FFF2-40B4-BE49-F238E27FC236}">
              <a16:creationId xmlns:a16="http://schemas.microsoft.com/office/drawing/2014/main" id="{DEBBC577-9DA5-4FB7-B34E-FD099E8A01E9}"/>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30" name="テキスト ボックス 129">
          <a:extLst>
            <a:ext uri="{FF2B5EF4-FFF2-40B4-BE49-F238E27FC236}">
              <a16:creationId xmlns:a16="http://schemas.microsoft.com/office/drawing/2014/main" id="{79B8D00F-F266-4F1C-A486-B41874E63A0D}"/>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1" name="財政構造の弾力性グラフ枠">
          <a:extLst>
            <a:ext uri="{FF2B5EF4-FFF2-40B4-BE49-F238E27FC236}">
              <a16:creationId xmlns:a16="http://schemas.microsoft.com/office/drawing/2014/main" id="{CE1469C7-9501-49A5-9862-3009A86BF16D}"/>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114119</xdr:rowOff>
    </xdr:from>
    <xdr:to>
      <xdr:col>23</xdr:col>
      <xdr:colOff>133350</xdr:colOff>
      <xdr:row>66</xdr:row>
      <xdr:rowOff>92891</xdr:rowOff>
    </xdr:to>
    <xdr:cxnSp macro="">
      <xdr:nvCxnSpPr>
        <xdr:cNvPr id="132" name="直線コネクタ 131">
          <a:extLst>
            <a:ext uri="{FF2B5EF4-FFF2-40B4-BE49-F238E27FC236}">
              <a16:creationId xmlns:a16="http://schemas.microsoft.com/office/drawing/2014/main" id="{363657F7-F5C3-4A93-94C4-08AAD87963CA}"/>
            </a:ext>
          </a:extLst>
        </xdr:cNvPr>
        <xdr:cNvCxnSpPr/>
      </xdr:nvCxnSpPr>
      <xdr:spPr>
        <a:xfrm flipV="1">
          <a:off x="4514850" y="10004879"/>
          <a:ext cx="0" cy="1152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64968</xdr:rowOff>
    </xdr:from>
    <xdr:ext cx="762000" cy="259045"/>
    <xdr:sp macro="" textlink="">
      <xdr:nvSpPr>
        <xdr:cNvPr id="133" name="財政構造の弾力性最小値テキスト">
          <a:extLst>
            <a:ext uri="{FF2B5EF4-FFF2-40B4-BE49-F238E27FC236}">
              <a16:creationId xmlns:a16="http://schemas.microsoft.com/office/drawing/2014/main" id="{18F9C8B1-7771-47AD-A55C-FD8814B6B690}"/>
            </a:ext>
          </a:extLst>
        </xdr:cNvPr>
        <xdr:cNvSpPr txBox="1"/>
      </xdr:nvSpPr>
      <xdr:spPr>
        <a:xfrm>
          <a:off x="4584700" y="11129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92891</xdr:rowOff>
    </xdr:from>
    <xdr:to>
      <xdr:col>24</xdr:col>
      <xdr:colOff>12700</xdr:colOff>
      <xdr:row>66</xdr:row>
      <xdr:rowOff>92891</xdr:rowOff>
    </xdr:to>
    <xdr:cxnSp macro="">
      <xdr:nvCxnSpPr>
        <xdr:cNvPr id="134" name="直線コネクタ 133">
          <a:extLst>
            <a:ext uri="{FF2B5EF4-FFF2-40B4-BE49-F238E27FC236}">
              <a16:creationId xmlns:a16="http://schemas.microsoft.com/office/drawing/2014/main" id="{6E5AEBC7-BED7-4161-90BA-42E0DEF87EEB}"/>
            </a:ext>
          </a:extLst>
        </xdr:cNvPr>
        <xdr:cNvCxnSpPr/>
      </xdr:nvCxnSpPr>
      <xdr:spPr>
        <a:xfrm>
          <a:off x="4425950" y="111571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29046</xdr:rowOff>
    </xdr:from>
    <xdr:ext cx="762000" cy="259045"/>
    <xdr:sp macro="" textlink="">
      <xdr:nvSpPr>
        <xdr:cNvPr id="135" name="財政構造の弾力性最大値テキスト">
          <a:extLst>
            <a:ext uri="{FF2B5EF4-FFF2-40B4-BE49-F238E27FC236}">
              <a16:creationId xmlns:a16="http://schemas.microsoft.com/office/drawing/2014/main" id="{090A8313-4E12-457D-8F1C-47952BB6CBF3}"/>
            </a:ext>
          </a:extLst>
        </xdr:cNvPr>
        <xdr:cNvSpPr txBox="1"/>
      </xdr:nvSpPr>
      <xdr:spPr>
        <a:xfrm>
          <a:off x="4584700" y="975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114119</xdr:rowOff>
    </xdr:from>
    <xdr:to>
      <xdr:col>24</xdr:col>
      <xdr:colOff>12700</xdr:colOff>
      <xdr:row>59</xdr:row>
      <xdr:rowOff>114119</xdr:rowOff>
    </xdr:to>
    <xdr:cxnSp macro="">
      <xdr:nvCxnSpPr>
        <xdr:cNvPr id="136" name="直線コネクタ 135">
          <a:extLst>
            <a:ext uri="{FF2B5EF4-FFF2-40B4-BE49-F238E27FC236}">
              <a16:creationId xmlns:a16="http://schemas.microsoft.com/office/drawing/2014/main" id="{6DFC68A2-3461-47C9-96FE-AAAF483F52A0}"/>
            </a:ext>
          </a:extLst>
        </xdr:cNvPr>
        <xdr:cNvCxnSpPr/>
      </xdr:nvCxnSpPr>
      <xdr:spPr>
        <a:xfrm>
          <a:off x="4425950" y="100048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154577</xdr:rowOff>
    </xdr:from>
    <xdr:to>
      <xdr:col>23</xdr:col>
      <xdr:colOff>133350</xdr:colOff>
      <xdr:row>62</xdr:row>
      <xdr:rowOff>13426</xdr:rowOff>
    </xdr:to>
    <xdr:cxnSp macro="">
      <xdr:nvCxnSpPr>
        <xdr:cNvPr id="137" name="直線コネクタ 136">
          <a:extLst>
            <a:ext uri="{FF2B5EF4-FFF2-40B4-BE49-F238E27FC236}">
              <a16:creationId xmlns:a16="http://schemas.microsoft.com/office/drawing/2014/main" id="{ACD6658C-D855-43F0-BF05-CB73FBBA13A1}"/>
            </a:ext>
          </a:extLst>
        </xdr:cNvPr>
        <xdr:cNvCxnSpPr/>
      </xdr:nvCxnSpPr>
      <xdr:spPr>
        <a:xfrm>
          <a:off x="3752850" y="9877697"/>
          <a:ext cx="762000" cy="52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141531</xdr:rowOff>
    </xdr:from>
    <xdr:ext cx="762000" cy="259045"/>
    <xdr:sp macro="" textlink="">
      <xdr:nvSpPr>
        <xdr:cNvPr id="138" name="財政構造の弾力性平均値テキスト">
          <a:extLst>
            <a:ext uri="{FF2B5EF4-FFF2-40B4-BE49-F238E27FC236}">
              <a16:creationId xmlns:a16="http://schemas.microsoft.com/office/drawing/2014/main" id="{2018B1A0-6692-422F-93C4-FC00ED225460}"/>
            </a:ext>
          </a:extLst>
        </xdr:cNvPr>
        <xdr:cNvSpPr txBox="1"/>
      </xdr:nvSpPr>
      <xdr:spPr>
        <a:xfrm>
          <a:off x="4584700" y="105352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169454</xdr:rowOff>
    </xdr:from>
    <xdr:to>
      <xdr:col>23</xdr:col>
      <xdr:colOff>184150</xdr:colOff>
      <xdr:row>63</xdr:row>
      <xdr:rowOff>99604</xdr:rowOff>
    </xdr:to>
    <xdr:sp macro="" textlink="">
      <xdr:nvSpPr>
        <xdr:cNvPr id="139" name="フローチャート: 判断 138">
          <a:extLst>
            <a:ext uri="{FF2B5EF4-FFF2-40B4-BE49-F238E27FC236}">
              <a16:creationId xmlns:a16="http://schemas.microsoft.com/office/drawing/2014/main" id="{6DCA5FEF-F1DC-4E7C-870D-32A92E0B3906}"/>
            </a:ext>
          </a:extLst>
        </xdr:cNvPr>
        <xdr:cNvSpPr/>
      </xdr:nvSpPr>
      <xdr:spPr>
        <a:xfrm>
          <a:off x="4464050" y="105631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154577</xdr:rowOff>
    </xdr:from>
    <xdr:to>
      <xdr:col>19</xdr:col>
      <xdr:colOff>133350</xdr:colOff>
      <xdr:row>58</xdr:row>
      <xdr:rowOff>161472</xdr:rowOff>
    </xdr:to>
    <xdr:cxnSp macro="">
      <xdr:nvCxnSpPr>
        <xdr:cNvPr id="140" name="直線コネクタ 139">
          <a:extLst>
            <a:ext uri="{FF2B5EF4-FFF2-40B4-BE49-F238E27FC236}">
              <a16:creationId xmlns:a16="http://schemas.microsoft.com/office/drawing/2014/main" id="{2C8C02BE-08CC-422F-AB8C-4B17F26521A7}"/>
            </a:ext>
          </a:extLst>
        </xdr:cNvPr>
        <xdr:cNvCxnSpPr/>
      </xdr:nvCxnSpPr>
      <xdr:spPr>
        <a:xfrm flipV="1">
          <a:off x="2940050" y="9877697"/>
          <a:ext cx="8128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52251</xdr:rowOff>
    </xdr:from>
    <xdr:to>
      <xdr:col>19</xdr:col>
      <xdr:colOff>184150</xdr:colOff>
      <xdr:row>62</xdr:row>
      <xdr:rowOff>153851</xdr:rowOff>
    </xdr:to>
    <xdr:sp macro="" textlink="">
      <xdr:nvSpPr>
        <xdr:cNvPr id="141" name="フローチャート: 判断 140">
          <a:extLst>
            <a:ext uri="{FF2B5EF4-FFF2-40B4-BE49-F238E27FC236}">
              <a16:creationId xmlns:a16="http://schemas.microsoft.com/office/drawing/2014/main" id="{F299A640-3E20-4F98-9A53-0BA6F6E7355D}"/>
            </a:ext>
          </a:extLst>
        </xdr:cNvPr>
        <xdr:cNvSpPr/>
      </xdr:nvSpPr>
      <xdr:spPr>
        <a:xfrm>
          <a:off x="3702050" y="10445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138628</xdr:rowOff>
    </xdr:from>
    <xdr:ext cx="736600" cy="259045"/>
    <xdr:sp macro="" textlink="">
      <xdr:nvSpPr>
        <xdr:cNvPr id="142" name="テキスト ボックス 141">
          <a:extLst>
            <a:ext uri="{FF2B5EF4-FFF2-40B4-BE49-F238E27FC236}">
              <a16:creationId xmlns:a16="http://schemas.microsoft.com/office/drawing/2014/main" id="{3FBAC763-ABB2-4736-81E4-41AB08139B22}"/>
            </a:ext>
          </a:extLst>
        </xdr:cNvPr>
        <xdr:cNvSpPr txBox="1"/>
      </xdr:nvSpPr>
      <xdr:spPr>
        <a:xfrm>
          <a:off x="3409950" y="10532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161472</xdr:rowOff>
    </xdr:from>
    <xdr:to>
      <xdr:col>15</xdr:col>
      <xdr:colOff>82550</xdr:colOff>
      <xdr:row>60</xdr:row>
      <xdr:rowOff>46083</xdr:rowOff>
    </xdr:to>
    <xdr:cxnSp macro="">
      <xdr:nvCxnSpPr>
        <xdr:cNvPr id="143" name="直線コネクタ 142">
          <a:extLst>
            <a:ext uri="{FF2B5EF4-FFF2-40B4-BE49-F238E27FC236}">
              <a16:creationId xmlns:a16="http://schemas.microsoft.com/office/drawing/2014/main" id="{CEE4F918-E8B2-4BED-BB24-F8484CF12438}"/>
            </a:ext>
          </a:extLst>
        </xdr:cNvPr>
        <xdr:cNvCxnSpPr/>
      </xdr:nvCxnSpPr>
      <xdr:spPr>
        <a:xfrm flipV="1">
          <a:off x="2127250" y="9884592"/>
          <a:ext cx="812800" cy="21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23767</xdr:rowOff>
    </xdr:from>
    <xdr:to>
      <xdr:col>15</xdr:col>
      <xdr:colOff>133350</xdr:colOff>
      <xdr:row>61</xdr:row>
      <xdr:rowOff>125367</xdr:rowOff>
    </xdr:to>
    <xdr:sp macro="" textlink="">
      <xdr:nvSpPr>
        <xdr:cNvPr id="144" name="フローチャート: 判断 143">
          <a:extLst>
            <a:ext uri="{FF2B5EF4-FFF2-40B4-BE49-F238E27FC236}">
              <a16:creationId xmlns:a16="http://schemas.microsoft.com/office/drawing/2014/main" id="{87D2384B-166E-4885-8909-80BAEFE7B119}"/>
            </a:ext>
          </a:extLst>
        </xdr:cNvPr>
        <xdr:cNvSpPr/>
      </xdr:nvSpPr>
      <xdr:spPr>
        <a:xfrm>
          <a:off x="2889250" y="1024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110144</xdr:rowOff>
    </xdr:from>
    <xdr:ext cx="762000" cy="259045"/>
    <xdr:sp macro="" textlink="">
      <xdr:nvSpPr>
        <xdr:cNvPr id="145" name="テキスト ボックス 144">
          <a:extLst>
            <a:ext uri="{FF2B5EF4-FFF2-40B4-BE49-F238E27FC236}">
              <a16:creationId xmlns:a16="http://schemas.microsoft.com/office/drawing/2014/main" id="{29A971C4-C417-4940-A29D-199153242651}"/>
            </a:ext>
          </a:extLst>
        </xdr:cNvPr>
        <xdr:cNvSpPr txBox="1"/>
      </xdr:nvSpPr>
      <xdr:spPr>
        <a:xfrm>
          <a:off x="2597150" y="1033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46083</xdr:rowOff>
    </xdr:from>
    <xdr:to>
      <xdr:col>11</xdr:col>
      <xdr:colOff>31750</xdr:colOff>
      <xdr:row>61</xdr:row>
      <xdr:rowOff>122827</xdr:rowOff>
    </xdr:to>
    <xdr:cxnSp macro="">
      <xdr:nvCxnSpPr>
        <xdr:cNvPr id="146" name="直線コネクタ 145">
          <a:extLst>
            <a:ext uri="{FF2B5EF4-FFF2-40B4-BE49-F238E27FC236}">
              <a16:creationId xmlns:a16="http://schemas.microsoft.com/office/drawing/2014/main" id="{4903249E-216E-4DCE-AAD1-F30BE49965C0}"/>
            </a:ext>
          </a:extLst>
        </xdr:cNvPr>
        <xdr:cNvCxnSpPr/>
      </xdr:nvCxnSpPr>
      <xdr:spPr>
        <a:xfrm flipV="1">
          <a:off x="1333500" y="10104483"/>
          <a:ext cx="793750" cy="24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134983</xdr:rowOff>
    </xdr:from>
    <xdr:to>
      <xdr:col>11</xdr:col>
      <xdr:colOff>82550</xdr:colOff>
      <xdr:row>63</xdr:row>
      <xdr:rowOff>65133</xdr:rowOff>
    </xdr:to>
    <xdr:sp macro="" textlink="">
      <xdr:nvSpPr>
        <xdr:cNvPr id="147" name="フローチャート: 判断 146">
          <a:extLst>
            <a:ext uri="{FF2B5EF4-FFF2-40B4-BE49-F238E27FC236}">
              <a16:creationId xmlns:a16="http://schemas.microsoft.com/office/drawing/2014/main" id="{9CD1A89F-0AD8-413D-9E90-76112059114E}"/>
            </a:ext>
          </a:extLst>
        </xdr:cNvPr>
        <xdr:cNvSpPr/>
      </xdr:nvSpPr>
      <xdr:spPr>
        <a:xfrm>
          <a:off x="2095500" y="1052866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49910</xdr:rowOff>
    </xdr:from>
    <xdr:ext cx="762000" cy="259045"/>
    <xdr:sp macro="" textlink="">
      <xdr:nvSpPr>
        <xdr:cNvPr id="148" name="テキスト ボックス 147">
          <a:extLst>
            <a:ext uri="{FF2B5EF4-FFF2-40B4-BE49-F238E27FC236}">
              <a16:creationId xmlns:a16="http://schemas.microsoft.com/office/drawing/2014/main" id="{4B547E31-A9E3-4DE4-B01E-76D0E4FCB018}"/>
            </a:ext>
          </a:extLst>
        </xdr:cNvPr>
        <xdr:cNvSpPr txBox="1"/>
      </xdr:nvSpPr>
      <xdr:spPr>
        <a:xfrm>
          <a:off x="1784350" y="10611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18687</xdr:rowOff>
    </xdr:from>
    <xdr:to>
      <xdr:col>7</xdr:col>
      <xdr:colOff>31750</xdr:colOff>
      <xdr:row>63</xdr:row>
      <xdr:rowOff>120287</xdr:rowOff>
    </xdr:to>
    <xdr:sp macro="" textlink="">
      <xdr:nvSpPr>
        <xdr:cNvPr id="149" name="フローチャート: 判断 148">
          <a:extLst>
            <a:ext uri="{FF2B5EF4-FFF2-40B4-BE49-F238E27FC236}">
              <a16:creationId xmlns:a16="http://schemas.microsoft.com/office/drawing/2014/main" id="{F420A76B-018D-41CA-8A34-CA7584F28B4B}"/>
            </a:ext>
          </a:extLst>
        </xdr:cNvPr>
        <xdr:cNvSpPr/>
      </xdr:nvSpPr>
      <xdr:spPr>
        <a:xfrm>
          <a:off x="1282700" y="105800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105064</xdr:rowOff>
    </xdr:from>
    <xdr:ext cx="762000" cy="259045"/>
    <xdr:sp macro="" textlink="">
      <xdr:nvSpPr>
        <xdr:cNvPr id="150" name="テキスト ボックス 149">
          <a:extLst>
            <a:ext uri="{FF2B5EF4-FFF2-40B4-BE49-F238E27FC236}">
              <a16:creationId xmlns:a16="http://schemas.microsoft.com/office/drawing/2014/main" id="{11A699B7-B16D-4025-9252-6BE8418BF2A8}"/>
            </a:ext>
          </a:extLst>
        </xdr:cNvPr>
        <xdr:cNvSpPr txBox="1"/>
      </xdr:nvSpPr>
      <xdr:spPr>
        <a:xfrm>
          <a:off x="971550" y="10666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76F078E6-E01D-4DB3-B7FE-91CCF2CFC944}"/>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AC311251-6AB7-410E-996E-36BB7D3036D6}"/>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909D0E69-5AC1-481A-B9FE-F670AC32CF16}"/>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9CEB0D03-AB30-4B60-B846-E1EFFA533A58}"/>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5" name="テキスト ボックス 154">
          <a:extLst>
            <a:ext uri="{FF2B5EF4-FFF2-40B4-BE49-F238E27FC236}">
              <a16:creationId xmlns:a16="http://schemas.microsoft.com/office/drawing/2014/main" id="{4FDCA31E-2481-4875-8B37-2F8D0889F7D8}"/>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134076</xdr:rowOff>
    </xdr:from>
    <xdr:to>
      <xdr:col>23</xdr:col>
      <xdr:colOff>184150</xdr:colOff>
      <xdr:row>62</xdr:row>
      <xdr:rowOff>64226</xdr:rowOff>
    </xdr:to>
    <xdr:sp macro="" textlink="">
      <xdr:nvSpPr>
        <xdr:cNvPr id="156" name="楕円 155">
          <a:extLst>
            <a:ext uri="{FF2B5EF4-FFF2-40B4-BE49-F238E27FC236}">
              <a16:creationId xmlns:a16="http://schemas.microsoft.com/office/drawing/2014/main" id="{1FD49B6D-4490-4C9B-9293-B6CE575D5C41}"/>
            </a:ext>
          </a:extLst>
        </xdr:cNvPr>
        <xdr:cNvSpPr/>
      </xdr:nvSpPr>
      <xdr:spPr>
        <a:xfrm>
          <a:off x="4464050" y="103601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150603</xdr:rowOff>
    </xdr:from>
    <xdr:ext cx="762000" cy="259045"/>
    <xdr:sp macro="" textlink="">
      <xdr:nvSpPr>
        <xdr:cNvPr id="157" name="財政構造の弾力性該当値テキスト">
          <a:extLst>
            <a:ext uri="{FF2B5EF4-FFF2-40B4-BE49-F238E27FC236}">
              <a16:creationId xmlns:a16="http://schemas.microsoft.com/office/drawing/2014/main" id="{4AC559D0-6207-4441-AF4A-24B027F24B26}"/>
            </a:ext>
          </a:extLst>
        </xdr:cNvPr>
        <xdr:cNvSpPr txBox="1"/>
      </xdr:nvSpPr>
      <xdr:spPr>
        <a:xfrm>
          <a:off x="4584700" y="10209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103777</xdr:rowOff>
    </xdr:from>
    <xdr:to>
      <xdr:col>19</xdr:col>
      <xdr:colOff>184150</xdr:colOff>
      <xdr:row>59</xdr:row>
      <xdr:rowOff>33927</xdr:rowOff>
    </xdr:to>
    <xdr:sp macro="" textlink="">
      <xdr:nvSpPr>
        <xdr:cNvPr id="158" name="楕円 157">
          <a:extLst>
            <a:ext uri="{FF2B5EF4-FFF2-40B4-BE49-F238E27FC236}">
              <a16:creationId xmlns:a16="http://schemas.microsoft.com/office/drawing/2014/main" id="{C1B3FE87-F6D8-4FB9-84D4-C6657009D5F7}"/>
            </a:ext>
          </a:extLst>
        </xdr:cNvPr>
        <xdr:cNvSpPr/>
      </xdr:nvSpPr>
      <xdr:spPr>
        <a:xfrm>
          <a:off x="3702050" y="98268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44104</xdr:rowOff>
    </xdr:from>
    <xdr:ext cx="736600" cy="259045"/>
    <xdr:sp macro="" textlink="">
      <xdr:nvSpPr>
        <xdr:cNvPr id="159" name="テキスト ボックス 158">
          <a:extLst>
            <a:ext uri="{FF2B5EF4-FFF2-40B4-BE49-F238E27FC236}">
              <a16:creationId xmlns:a16="http://schemas.microsoft.com/office/drawing/2014/main" id="{A160D00B-1279-4E94-954B-15DB38C9B27A}"/>
            </a:ext>
          </a:extLst>
        </xdr:cNvPr>
        <xdr:cNvSpPr txBox="1"/>
      </xdr:nvSpPr>
      <xdr:spPr>
        <a:xfrm>
          <a:off x="3409950" y="9599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110672</xdr:rowOff>
    </xdr:from>
    <xdr:to>
      <xdr:col>15</xdr:col>
      <xdr:colOff>133350</xdr:colOff>
      <xdr:row>59</xdr:row>
      <xdr:rowOff>40822</xdr:rowOff>
    </xdr:to>
    <xdr:sp macro="" textlink="">
      <xdr:nvSpPr>
        <xdr:cNvPr id="160" name="楕円 159">
          <a:extLst>
            <a:ext uri="{FF2B5EF4-FFF2-40B4-BE49-F238E27FC236}">
              <a16:creationId xmlns:a16="http://schemas.microsoft.com/office/drawing/2014/main" id="{3E9A831B-CAB0-4CC9-9596-4B67967A8D05}"/>
            </a:ext>
          </a:extLst>
        </xdr:cNvPr>
        <xdr:cNvSpPr/>
      </xdr:nvSpPr>
      <xdr:spPr>
        <a:xfrm>
          <a:off x="2889250" y="98337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50999</xdr:rowOff>
    </xdr:from>
    <xdr:ext cx="762000" cy="259045"/>
    <xdr:sp macro="" textlink="">
      <xdr:nvSpPr>
        <xdr:cNvPr id="161" name="テキスト ボックス 160">
          <a:extLst>
            <a:ext uri="{FF2B5EF4-FFF2-40B4-BE49-F238E27FC236}">
              <a16:creationId xmlns:a16="http://schemas.microsoft.com/office/drawing/2014/main" id="{46E9276D-AB0C-4ADF-AD62-614988E81AF8}"/>
            </a:ext>
          </a:extLst>
        </xdr:cNvPr>
        <xdr:cNvSpPr txBox="1"/>
      </xdr:nvSpPr>
      <xdr:spPr>
        <a:xfrm>
          <a:off x="2597150" y="9606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166733</xdr:rowOff>
    </xdr:from>
    <xdr:to>
      <xdr:col>11</xdr:col>
      <xdr:colOff>82550</xdr:colOff>
      <xdr:row>60</xdr:row>
      <xdr:rowOff>96883</xdr:rowOff>
    </xdr:to>
    <xdr:sp macro="" textlink="">
      <xdr:nvSpPr>
        <xdr:cNvPr id="162" name="楕円 161">
          <a:extLst>
            <a:ext uri="{FF2B5EF4-FFF2-40B4-BE49-F238E27FC236}">
              <a16:creationId xmlns:a16="http://schemas.microsoft.com/office/drawing/2014/main" id="{3C6E3AC7-7462-43D5-8045-51382EDD00BE}"/>
            </a:ext>
          </a:extLst>
        </xdr:cNvPr>
        <xdr:cNvSpPr/>
      </xdr:nvSpPr>
      <xdr:spPr>
        <a:xfrm>
          <a:off x="2095500" y="1005749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107060</xdr:rowOff>
    </xdr:from>
    <xdr:ext cx="762000" cy="259045"/>
    <xdr:sp macro="" textlink="">
      <xdr:nvSpPr>
        <xdr:cNvPr id="163" name="テキスト ボックス 162">
          <a:extLst>
            <a:ext uri="{FF2B5EF4-FFF2-40B4-BE49-F238E27FC236}">
              <a16:creationId xmlns:a16="http://schemas.microsoft.com/office/drawing/2014/main" id="{D3C3FA0F-C1BF-4378-8E29-ED535A91B46F}"/>
            </a:ext>
          </a:extLst>
        </xdr:cNvPr>
        <xdr:cNvSpPr txBox="1"/>
      </xdr:nvSpPr>
      <xdr:spPr>
        <a:xfrm>
          <a:off x="1784350" y="9830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72027</xdr:rowOff>
    </xdr:from>
    <xdr:to>
      <xdr:col>7</xdr:col>
      <xdr:colOff>31750</xdr:colOff>
      <xdr:row>62</xdr:row>
      <xdr:rowOff>2177</xdr:rowOff>
    </xdr:to>
    <xdr:sp macro="" textlink="">
      <xdr:nvSpPr>
        <xdr:cNvPr id="164" name="楕円 163">
          <a:extLst>
            <a:ext uri="{FF2B5EF4-FFF2-40B4-BE49-F238E27FC236}">
              <a16:creationId xmlns:a16="http://schemas.microsoft.com/office/drawing/2014/main" id="{AF51617B-DED2-4837-B113-EA110030BC45}"/>
            </a:ext>
          </a:extLst>
        </xdr:cNvPr>
        <xdr:cNvSpPr/>
      </xdr:nvSpPr>
      <xdr:spPr>
        <a:xfrm>
          <a:off x="1282700" y="1029806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12354</xdr:rowOff>
    </xdr:from>
    <xdr:ext cx="762000" cy="259045"/>
    <xdr:sp macro="" textlink="">
      <xdr:nvSpPr>
        <xdr:cNvPr id="165" name="テキスト ボックス 164">
          <a:extLst>
            <a:ext uri="{FF2B5EF4-FFF2-40B4-BE49-F238E27FC236}">
              <a16:creationId xmlns:a16="http://schemas.microsoft.com/office/drawing/2014/main" id="{78512868-B2B5-4010-A263-F4E23C7DECB6}"/>
            </a:ext>
          </a:extLst>
        </xdr:cNvPr>
        <xdr:cNvSpPr txBox="1"/>
      </xdr:nvSpPr>
      <xdr:spPr>
        <a:xfrm>
          <a:off x="971550" y="1007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6" name="正方形/長方形 165">
          <a:extLst>
            <a:ext uri="{FF2B5EF4-FFF2-40B4-BE49-F238E27FC236}">
              <a16:creationId xmlns:a16="http://schemas.microsoft.com/office/drawing/2014/main" id="{EEE1875E-3395-43B5-9B8A-1AE3FC901C4F}"/>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7" name="テキスト ボックス 166">
          <a:extLst>
            <a:ext uri="{FF2B5EF4-FFF2-40B4-BE49-F238E27FC236}">
              <a16:creationId xmlns:a16="http://schemas.microsoft.com/office/drawing/2014/main" id="{2E78AA5C-C169-40F0-B44B-840FC4485B2B}"/>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8" name="テキスト ボックス 167">
          <a:extLst>
            <a:ext uri="{FF2B5EF4-FFF2-40B4-BE49-F238E27FC236}">
              <a16:creationId xmlns:a16="http://schemas.microsoft.com/office/drawing/2014/main" id="{725C5802-3747-452A-B878-8B348CD33AAB}"/>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[255,721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9" name="正方形/長方形 168">
          <a:extLst>
            <a:ext uri="{FF2B5EF4-FFF2-40B4-BE49-F238E27FC236}">
              <a16:creationId xmlns:a16="http://schemas.microsoft.com/office/drawing/2014/main" id="{7D605A92-8D9A-4566-98AE-74FB736BC7C9}"/>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70" name="正方形/長方形 169">
          <a:extLst>
            <a:ext uri="{FF2B5EF4-FFF2-40B4-BE49-F238E27FC236}">
              <a16:creationId xmlns:a16="http://schemas.microsoft.com/office/drawing/2014/main" id="{07F53A5B-D0A0-4EC9-8B9F-D8EB40DD78E6}"/>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1" name="正方形/長方形 170">
          <a:extLst>
            <a:ext uri="{FF2B5EF4-FFF2-40B4-BE49-F238E27FC236}">
              <a16:creationId xmlns:a16="http://schemas.microsoft.com/office/drawing/2014/main" id="{DB878B18-03CE-4191-BE62-5F90EBF35F6F}"/>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2" name="正方形/長方形 171">
          <a:extLst>
            <a:ext uri="{FF2B5EF4-FFF2-40B4-BE49-F238E27FC236}">
              <a16:creationId xmlns:a16="http://schemas.microsoft.com/office/drawing/2014/main" id="{642C09E3-3B9D-4DB8-9534-0D6E6B451D44}"/>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3" name="正方形/長方形 172">
          <a:extLst>
            <a:ext uri="{FF2B5EF4-FFF2-40B4-BE49-F238E27FC236}">
              <a16:creationId xmlns:a16="http://schemas.microsoft.com/office/drawing/2014/main" id="{B3592AB7-433D-49D9-A564-A1D6909AFCC7}"/>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4" name="正方形/長方形 173">
          <a:extLst>
            <a:ext uri="{FF2B5EF4-FFF2-40B4-BE49-F238E27FC236}">
              <a16:creationId xmlns:a16="http://schemas.microsoft.com/office/drawing/2014/main" id="{A126A30F-3115-49F0-9DCE-CAAF7B830493}"/>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5" name="正方形/長方形 174">
          <a:extLst>
            <a:ext uri="{FF2B5EF4-FFF2-40B4-BE49-F238E27FC236}">
              <a16:creationId xmlns:a16="http://schemas.microsoft.com/office/drawing/2014/main" id="{D63C8219-5507-4077-9429-F92A57ABAF0E}"/>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6" name="正方形/長方形 175">
          <a:extLst>
            <a:ext uri="{FF2B5EF4-FFF2-40B4-BE49-F238E27FC236}">
              <a16:creationId xmlns:a16="http://schemas.microsoft.com/office/drawing/2014/main" id="{2724F5F0-8067-4DBE-83EC-8E0FFAD54BF9}"/>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7" name="正方形/長方形 176">
          <a:extLst>
            <a:ext uri="{FF2B5EF4-FFF2-40B4-BE49-F238E27FC236}">
              <a16:creationId xmlns:a16="http://schemas.microsoft.com/office/drawing/2014/main" id="{F59CCDEA-9B46-4057-ABCF-A035F4734631}"/>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8" name="テキスト ボックス 177">
          <a:extLst>
            <a:ext uri="{FF2B5EF4-FFF2-40B4-BE49-F238E27FC236}">
              <a16:creationId xmlns:a16="http://schemas.microsoft.com/office/drawing/2014/main" id="{A509EB70-930C-4FCC-92BE-6CAC3C7690B3}"/>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類似団体平均とほぼ同等となっているが、全国・県平均を大幅に上回っている。</a:t>
          </a:r>
          <a:endParaRPr lang="ja-JP" altLang="ja-JP" sz="1400">
            <a:effectLst/>
          </a:endParaRPr>
        </a:p>
        <a:p>
          <a:r>
            <a:rPr kumimoji="1" lang="ja-JP" altLang="ja-JP" sz="1100">
              <a:solidFill>
                <a:schemeClr val="dk1"/>
              </a:solidFill>
              <a:effectLst/>
              <a:latin typeface="+mn-lt"/>
              <a:ea typeface="+mn-ea"/>
              <a:cs typeface="+mn-cs"/>
            </a:rPr>
            <a:t>人件費については、</a:t>
          </a:r>
          <a:r>
            <a:rPr kumimoji="1" lang="ja-JP" altLang="en-US" sz="1100">
              <a:solidFill>
                <a:schemeClr val="dk1"/>
              </a:solidFill>
              <a:effectLst/>
              <a:latin typeface="+mn-lt"/>
              <a:ea typeface="+mn-ea"/>
              <a:cs typeface="+mn-cs"/>
            </a:rPr>
            <a:t>人事院勧告の影響や</a:t>
          </a:r>
          <a:r>
            <a:rPr kumimoji="1" lang="ja-JP" altLang="ja-JP" sz="1100">
              <a:solidFill>
                <a:schemeClr val="dk1"/>
              </a:solidFill>
              <a:effectLst/>
              <a:latin typeface="+mn-lt"/>
              <a:ea typeface="+mn-ea"/>
              <a:cs typeface="+mn-cs"/>
            </a:rPr>
            <a:t>会計年度任用職員の増加により今後も増加する見込みである。物件費について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新庁舎建設</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等の影響により増加</a:t>
          </a:r>
          <a:r>
            <a:rPr kumimoji="1" lang="ja-JP" altLang="ja-JP" sz="1100">
              <a:solidFill>
                <a:schemeClr val="dk1"/>
              </a:solidFill>
              <a:effectLst/>
              <a:latin typeface="+mn-lt"/>
              <a:ea typeface="+mn-ea"/>
              <a:cs typeface="+mn-cs"/>
            </a:rPr>
            <a:t>しており、今後も職員数の適正管理や効果的な業務委託により、双方の削減に努める。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9" name="テキスト ボックス 178">
          <a:extLst>
            <a:ext uri="{FF2B5EF4-FFF2-40B4-BE49-F238E27FC236}">
              <a16:creationId xmlns:a16="http://schemas.microsoft.com/office/drawing/2014/main" id="{CA38E8E5-35D5-45EA-ABE6-EDFABD069B7C}"/>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80" name="直線コネクタ 179">
          <a:extLst>
            <a:ext uri="{FF2B5EF4-FFF2-40B4-BE49-F238E27FC236}">
              <a16:creationId xmlns:a16="http://schemas.microsoft.com/office/drawing/2014/main" id="{6E63F2BB-F01E-4865-98F2-36B9300AA6F6}"/>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1" name="テキスト ボックス 180">
          <a:extLst>
            <a:ext uri="{FF2B5EF4-FFF2-40B4-BE49-F238E27FC236}">
              <a16:creationId xmlns:a16="http://schemas.microsoft.com/office/drawing/2014/main" id="{58E82849-F24A-431C-883E-D3B851E8BD30}"/>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2" name="直線コネクタ 181">
          <a:extLst>
            <a:ext uri="{FF2B5EF4-FFF2-40B4-BE49-F238E27FC236}">
              <a16:creationId xmlns:a16="http://schemas.microsoft.com/office/drawing/2014/main" id="{623B0BFF-9B09-4A07-A9C8-57EE5E234787}"/>
            </a:ext>
          </a:extLst>
        </xdr:cNvPr>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3" name="テキスト ボックス 182">
          <a:extLst>
            <a:ext uri="{FF2B5EF4-FFF2-40B4-BE49-F238E27FC236}">
              <a16:creationId xmlns:a16="http://schemas.microsoft.com/office/drawing/2014/main" id="{6CC0FE74-88D0-44EE-9DF9-255A41FE7773}"/>
            </a:ext>
          </a:extLst>
        </xdr:cNvPr>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4" name="直線コネクタ 183">
          <a:extLst>
            <a:ext uri="{FF2B5EF4-FFF2-40B4-BE49-F238E27FC236}">
              <a16:creationId xmlns:a16="http://schemas.microsoft.com/office/drawing/2014/main" id="{7AF7F5FC-C7A1-4138-B52D-8B3DDFBD9146}"/>
            </a:ext>
          </a:extLst>
        </xdr:cNvPr>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5" name="テキスト ボックス 184">
          <a:extLst>
            <a:ext uri="{FF2B5EF4-FFF2-40B4-BE49-F238E27FC236}">
              <a16:creationId xmlns:a16="http://schemas.microsoft.com/office/drawing/2014/main" id="{283322AE-5F69-418B-8135-9B44917FA759}"/>
            </a:ext>
          </a:extLst>
        </xdr:cNvPr>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6" name="直線コネクタ 185">
          <a:extLst>
            <a:ext uri="{FF2B5EF4-FFF2-40B4-BE49-F238E27FC236}">
              <a16:creationId xmlns:a16="http://schemas.microsoft.com/office/drawing/2014/main" id="{9F0CAC74-B87F-4BEC-9D9A-B1EDC0AE36BC}"/>
            </a:ext>
          </a:extLst>
        </xdr:cNvPr>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7" name="テキスト ボックス 186">
          <a:extLst>
            <a:ext uri="{FF2B5EF4-FFF2-40B4-BE49-F238E27FC236}">
              <a16:creationId xmlns:a16="http://schemas.microsoft.com/office/drawing/2014/main" id="{3042B831-6BFE-473F-AE5A-0E5DA9468030}"/>
            </a:ext>
          </a:extLst>
        </xdr:cNvPr>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8" name="直線コネクタ 187">
          <a:extLst>
            <a:ext uri="{FF2B5EF4-FFF2-40B4-BE49-F238E27FC236}">
              <a16:creationId xmlns:a16="http://schemas.microsoft.com/office/drawing/2014/main" id="{CD4C889C-A5D8-47F0-8D04-2748E284F7E6}"/>
            </a:ext>
          </a:extLst>
        </xdr:cNvPr>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9" name="テキスト ボックス 188">
          <a:extLst>
            <a:ext uri="{FF2B5EF4-FFF2-40B4-BE49-F238E27FC236}">
              <a16:creationId xmlns:a16="http://schemas.microsoft.com/office/drawing/2014/main" id="{FF878AC6-F4B0-4D08-A58D-9DA45A468468}"/>
            </a:ext>
          </a:extLst>
        </xdr:cNvPr>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90" name="直線コネクタ 189">
          <a:extLst>
            <a:ext uri="{FF2B5EF4-FFF2-40B4-BE49-F238E27FC236}">
              <a16:creationId xmlns:a16="http://schemas.microsoft.com/office/drawing/2014/main" id="{ECE72238-9CAB-48B4-9A37-F0CEED570007}"/>
            </a:ext>
          </a:extLst>
        </xdr:cNvPr>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1" name="テキスト ボックス 190">
          <a:extLst>
            <a:ext uri="{FF2B5EF4-FFF2-40B4-BE49-F238E27FC236}">
              <a16:creationId xmlns:a16="http://schemas.microsoft.com/office/drawing/2014/main" id="{25F9904D-78C2-4441-B1F5-95436D57D194}"/>
            </a:ext>
          </a:extLst>
        </xdr:cNvPr>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2" name="直線コネクタ 191">
          <a:extLst>
            <a:ext uri="{FF2B5EF4-FFF2-40B4-BE49-F238E27FC236}">
              <a16:creationId xmlns:a16="http://schemas.microsoft.com/office/drawing/2014/main" id="{D97E1DDC-9D65-4034-9422-C2F171B50C3D}"/>
            </a:ext>
          </a:extLst>
        </xdr:cNvPr>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3" name="テキスト ボックス 192">
          <a:extLst>
            <a:ext uri="{FF2B5EF4-FFF2-40B4-BE49-F238E27FC236}">
              <a16:creationId xmlns:a16="http://schemas.microsoft.com/office/drawing/2014/main" id="{58284C3E-6A24-4F75-A8DC-BD2832F9376F}"/>
            </a:ext>
          </a:extLst>
        </xdr:cNvPr>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4" name="直線コネクタ 193">
          <a:extLst>
            <a:ext uri="{FF2B5EF4-FFF2-40B4-BE49-F238E27FC236}">
              <a16:creationId xmlns:a16="http://schemas.microsoft.com/office/drawing/2014/main" id="{C2405FAB-5E49-4958-BE03-FCC57C9236B6}"/>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5" name="テキスト ボックス 194">
          <a:extLst>
            <a:ext uri="{FF2B5EF4-FFF2-40B4-BE49-F238E27FC236}">
              <a16:creationId xmlns:a16="http://schemas.microsoft.com/office/drawing/2014/main" id="{8AF26F20-CCBE-423F-A739-49B5F86A3159}"/>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6" name="人件費・物件費等の状況グラフ枠">
          <a:extLst>
            <a:ext uri="{FF2B5EF4-FFF2-40B4-BE49-F238E27FC236}">
              <a16:creationId xmlns:a16="http://schemas.microsoft.com/office/drawing/2014/main" id="{D71449C1-7CFB-43AE-984F-C3134217B065}"/>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162846</xdr:rowOff>
    </xdr:from>
    <xdr:to>
      <xdr:col>23</xdr:col>
      <xdr:colOff>133350</xdr:colOff>
      <xdr:row>89</xdr:row>
      <xdr:rowOff>150395</xdr:rowOff>
    </xdr:to>
    <xdr:cxnSp macro="">
      <xdr:nvCxnSpPr>
        <xdr:cNvPr id="197" name="直線コネクタ 196">
          <a:extLst>
            <a:ext uri="{FF2B5EF4-FFF2-40B4-BE49-F238E27FC236}">
              <a16:creationId xmlns:a16="http://schemas.microsoft.com/office/drawing/2014/main" id="{88A1E4B5-4D52-44C0-B9A3-0AC3A67CAE7D}"/>
            </a:ext>
          </a:extLst>
        </xdr:cNvPr>
        <xdr:cNvCxnSpPr/>
      </xdr:nvCxnSpPr>
      <xdr:spPr>
        <a:xfrm flipV="1">
          <a:off x="4514850" y="13574046"/>
          <a:ext cx="0" cy="14963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122472</xdr:rowOff>
    </xdr:from>
    <xdr:ext cx="762000" cy="259045"/>
    <xdr:sp macro="" textlink="">
      <xdr:nvSpPr>
        <xdr:cNvPr id="198" name="人件費・物件費等の状況最小値テキスト">
          <a:extLst>
            <a:ext uri="{FF2B5EF4-FFF2-40B4-BE49-F238E27FC236}">
              <a16:creationId xmlns:a16="http://schemas.microsoft.com/office/drawing/2014/main" id="{78EA14A6-F507-404D-810D-7B21774739B3}"/>
            </a:ext>
          </a:extLst>
        </xdr:cNvPr>
        <xdr:cNvSpPr txBox="1"/>
      </xdr:nvSpPr>
      <xdr:spPr>
        <a:xfrm>
          <a:off x="4584700" y="1504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150395</xdr:rowOff>
    </xdr:from>
    <xdr:to>
      <xdr:col>24</xdr:col>
      <xdr:colOff>12700</xdr:colOff>
      <xdr:row>89</xdr:row>
      <xdr:rowOff>150395</xdr:rowOff>
    </xdr:to>
    <xdr:cxnSp macro="">
      <xdr:nvCxnSpPr>
        <xdr:cNvPr id="199" name="直線コネクタ 198">
          <a:extLst>
            <a:ext uri="{FF2B5EF4-FFF2-40B4-BE49-F238E27FC236}">
              <a16:creationId xmlns:a16="http://schemas.microsoft.com/office/drawing/2014/main" id="{76B7C1AA-B134-4438-8E4A-1D7AD83046FA}"/>
            </a:ext>
          </a:extLst>
        </xdr:cNvPr>
        <xdr:cNvCxnSpPr/>
      </xdr:nvCxnSpPr>
      <xdr:spPr>
        <a:xfrm>
          <a:off x="4425950" y="150703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77773</xdr:rowOff>
    </xdr:from>
    <xdr:ext cx="762000" cy="259045"/>
    <xdr:sp macro="" textlink="">
      <xdr:nvSpPr>
        <xdr:cNvPr id="200" name="人件費・物件費等の状況最大値テキスト">
          <a:extLst>
            <a:ext uri="{FF2B5EF4-FFF2-40B4-BE49-F238E27FC236}">
              <a16:creationId xmlns:a16="http://schemas.microsoft.com/office/drawing/2014/main" id="{3DD2F47F-4E7D-462D-B041-290757C655BC}"/>
            </a:ext>
          </a:extLst>
        </xdr:cNvPr>
        <xdr:cNvSpPr txBox="1"/>
      </xdr:nvSpPr>
      <xdr:spPr>
        <a:xfrm>
          <a:off x="4584700" y="13321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162846</xdr:rowOff>
    </xdr:from>
    <xdr:to>
      <xdr:col>24</xdr:col>
      <xdr:colOff>12700</xdr:colOff>
      <xdr:row>80</xdr:row>
      <xdr:rowOff>162846</xdr:rowOff>
    </xdr:to>
    <xdr:cxnSp macro="">
      <xdr:nvCxnSpPr>
        <xdr:cNvPr id="201" name="直線コネクタ 200">
          <a:extLst>
            <a:ext uri="{FF2B5EF4-FFF2-40B4-BE49-F238E27FC236}">
              <a16:creationId xmlns:a16="http://schemas.microsoft.com/office/drawing/2014/main" id="{5D37F913-A8A0-4A44-A966-3EFCCC910321}"/>
            </a:ext>
          </a:extLst>
        </xdr:cNvPr>
        <xdr:cNvCxnSpPr/>
      </xdr:nvCxnSpPr>
      <xdr:spPr>
        <a:xfrm>
          <a:off x="4425950" y="13574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70433</xdr:rowOff>
    </xdr:from>
    <xdr:to>
      <xdr:col>23</xdr:col>
      <xdr:colOff>133350</xdr:colOff>
      <xdr:row>83</xdr:row>
      <xdr:rowOff>49657</xdr:rowOff>
    </xdr:to>
    <xdr:cxnSp macro="">
      <xdr:nvCxnSpPr>
        <xdr:cNvPr id="202" name="直線コネクタ 201">
          <a:extLst>
            <a:ext uri="{FF2B5EF4-FFF2-40B4-BE49-F238E27FC236}">
              <a16:creationId xmlns:a16="http://schemas.microsoft.com/office/drawing/2014/main" id="{1B47D3B4-80CC-4E7F-8D33-0587EE5B206C}"/>
            </a:ext>
          </a:extLst>
        </xdr:cNvPr>
        <xdr:cNvCxnSpPr/>
      </xdr:nvCxnSpPr>
      <xdr:spPr>
        <a:xfrm>
          <a:off x="3752850" y="13816913"/>
          <a:ext cx="762000" cy="14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71144</xdr:rowOff>
    </xdr:from>
    <xdr:ext cx="762000" cy="259045"/>
    <xdr:sp macro="" textlink="">
      <xdr:nvSpPr>
        <xdr:cNvPr id="203" name="人件費・物件費等の状況平均値テキスト">
          <a:extLst>
            <a:ext uri="{FF2B5EF4-FFF2-40B4-BE49-F238E27FC236}">
              <a16:creationId xmlns:a16="http://schemas.microsoft.com/office/drawing/2014/main" id="{D94D21D2-0F45-4DAC-AE2F-37866EC877AD}"/>
            </a:ext>
          </a:extLst>
        </xdr:cNvPr>
        <xdr:cNvSpPr txBox="1"/>
      </xdr:nvSpPr>
      <xdr:spPr>
        <a:xfrm>
          <a:off x="4584700" y="13649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54617</xdr:rowOff>
    </xdr:from>
    <xdr:to>
      <xdr:col>23</xdr:col>
      <xdr:colOff>184150</xdr:colOff>
      <xdr:row>82</xdr:row>
      <xdr:rowOff>156217</xdr:rowOff>
    </xdr:to>
    <xdr:sp macro="" textlink="">
      <xdr:nvSpPr>
        <xdr:cNvPr id="204" name="フローチャート: 判断 203">
          <a:extLst>
            <a:ext uri="{FF2B5EF4-FFF2-40B4-BE49-F238E27FC236}">
              <a16:creationId xmlns:a16="http://schemas.microsoft.com/office/drawing/2014/main" id="{2ADF7644-3130-40F1-9AFA-BA497A3E9E5A}"/>
            </a:ext>
          </a:extLst>
        </xdr:cNvPr>
        <xdr:cNvSpPr/>
      </xdr:nvSpPr>
      <xdr:spPr>
        <a:xfrm>
          <a:off x="4464050" y="1380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57330</xdr:rowOff>
    </xdr:from>
    <xdr:to>
      <xdr:col>19</xdr:col>
      <xdr:colOff>133350</xdr:colOff>
      <xdr:row>82</xdr:row>
      <xdr:rowOff>70433</xdr:rowOff>
    </xdr:to>
    <xdr:cxnSp macro="">
      <xdr:nvCxnSpPr>
        <xdr:cNvPr id="205" name="直線コネクタ 204">
          <a:extLst>
            <a:ext uri="{FF2B5EF4-FFF2-40B4-BE49-F238E27FC236}">
              <a16:creationId xmlns:a16="http://schemas.microsoft.com/office/drawing/2014/main" id="{8414B095-B920-42F9-8805-88D9CD2B129A}"/>
            </a:ext>
          </a:extLst>
        </xdr:cNvPr>
        <xdr:cNvCxnSpPr/>
      </xdr:nvCxnSpPr>
      <xdr:spPr>
        <a:xfrm>
          <a:off x="2940050" y="13803810"/>
          <a:ext cx="812800" cy="1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22859</xdr:rowOff>
    </xdr:from>
    <xdr:to>
      <xdr:col>19</xdr:col>
      <xdr:colOff>184150</xdr:colOff>
      <xdr:row>82</xdr:row>
      <xdr:rowOff>124459</xdr:rowOff>
    </xdr:to>
    <xdr:sp macro="" textlink="">
      <xdr:nvSpPr>
        <xdr:cNvPr id="206" name="フローチャート: 判断 205">
          <a:extLst>
            <a:ext uri="{FF2B5EF4-FFF2-40B4-BE49-F238E27FC236}">
              <a16:creationId xmlns:a16="http://schemas.microsoft.com/office/drawing/2014/main" id="{AB29C965-B70F-4C53-A146-D16252329D97}"/>
            </a:ext>
          </a:extLst>
        </xdr:cNvPr>
        <xdr:cNvSpPr/>
      </xdr:nvSpPr>
      <xdr:spPr>
        <a:xfrm>
          <a:off x="3702050" y="137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109236</xdr:rowOff>
    </xdr:from>
    <xdr:ext cx="736600" cy="259045"/>
    <xdr:sp macro="" textlink="">
      <xdr:nvSpPr>
        <xdr:cNvPr id="207" name="テキスト ボックス 206">
          <a:extLst>
            <a:ext uri="{FF2B5EF4-FFF2-40B4-BE49-F238E27FC236}">
              <a16:creationId xmlns:a16="http://schemas.microsoft.com/office/drawing/2014/main" id="{34A649D8-85FD-40B6-BBE3-1ECBA612AE0A}"/>
            </a:ext>
          </a:extLst>
        </xdr:cNvPr>
        <xdr:cNvSpPr txBox="1"/>
      </xdr:nvSpPr>
      <xdr:spPr>
        <a:xfrm>
          <a:off x="3409950" y="138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32176</xdr:rowOff>
    </xdr:from>
    <xdr:to>
      <xdr:col>15</xdr:col>
      <xdr:colOff>82550</xdr:colOff>
      <xdr:row>82</xdr:row>
      <xdr:rowOff>57330</xdr:rowOff>
    </xdr:to>
    <xdr:cxnSp macro="">
      <xdr:nvCxnSpPr>
        <xdr:cNvPr id="208" name="直線コネクタ 207">
          <a:extLst>
            <a:ext uri="{FF2B5EF4-FFF2-40B4-BE49-F238E27FC236}">
              <a16:creationId xmlns:a16="http://schemas.microsoft.com/office/drawing/2014/main" id="{EF8AC1F4-D446-43A9-B596-8DA91827B5FD}"/>
            </a:ext>
          </a:extLst>
        </xdr:cNvPr>
        <xdr:cNvCxnSpPr/>
      </xdr:nvCxnSpPr>
      <xdr:spPr>
        <a:xfrm>
          <a:off x="2127250" y="13778656"/>
          <a:ext cx="812800" cy="2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166635</xdr:rowOff>
    </xdr:from>
    <xdr:to>
      <xdr:col>15</xdr:col>
      <xdr:colOff>133350</xdr:colOff>
      <xdr:row>82</xdr:row>
      <xdr:rowOff>96785</xdr:rowOff>
    </xdr:to>
    <xdr:sp macro="" textlink="">
      <xdr:nvSpPr>
        <xdr:cNvPr id="209" name="フローチャート: 判断 208">
          <a:extLst>
            <a:ext uri="{FF2B5EF4-FFF2-40B4-BE49-F238E27FC236}">
              <a16:creationId xmlns:a16="http://schemas.microsoft.com/office/drawing/2014/main" id="{A9143022-04C3-4A41-9369-249662C748AE}"/>
            </a:ext>
          </a:extLst>
        </xdr:cNvPr>
        <xdr:cNvSpPr/>
      </xdr:nvSpPr>
      <xdr:spPr>
        <a:xfrm>
          <a:off x="2889250" y="13745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106962</xdr:rowOff>
    </xdr:from>
    <xdr:ext cx="762000" cy="259045"/>
    <xdr:sp macro="" textlink="">
      <xdr:nvSpPr>
        <xdr:cNvPr id="210" name="テキスト ボックス 209">
          <a:extLst>
            <a:ext uri="{FF2B5EF4-FFF2-40B4-BE49-F238E27FC236}">
              <a16:creationId xmlns:a16="http://schemas.microsoft.com/office/drawing/2014/main" id="{E48ECED2-66E9-41EC-B39E-8759EC7E1E71}"/>
            </a:ext>
          </a:extLst>
        </xdr:cNvPr>
        <xdr:cNvSpPr txBox="1"/>
      </xdr:nvSpPr>
      <xdr:spPr>
        <a:xfrm>
          <a:off x="2597150" y="13518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114618</xdr:rowOff>
    </xdr:from>
    <xdr:to>
      <xdr:col>11</xdr:col>
      <xdr:colOff>31750</xdr:colOff>
      <xdr:row>82</xdr:row>
      <xdr:rowOff>32176</xdr:rowOff>
    </xdr:to>
    <xdr:cxnSp macro="">
      <xdr:nvCxnSpPr>
        <xdr:cNvPr id="211" name="直線コネクタ 210">
          <a:extLst>
            <a:ext uri="{FF2B5EF4-FFF2-40B4-BE49-F238E27FC236}">
              <a16:creationId xmlns:a16="http://schemas.microsoft.com/office/drawing/2014/main" id="{08CC6CB2-21EE-48DA-B0F7-A50CC4D9960D}"/>
            </a:ext>
          </a:extLst>
        </xdr:cNvPr>
        <xdr:cNvCxnSpPr/>
      </xdr:nvCxnSpPr>
      <xdr:spPr>
        <a:xfrm>
          <a:off x="1333500" y="13693458"/>
          <a:ext cx="793750" cy="8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129502</xdr:rowOff>
    </xdr:from>
    <xdr:to>
      <xdr:col>11</xdr:col>
      <xdr:colOff>82550</xdr:colOff>
      <xdr:row>82</xdr:row>
      <xdr:rowOff>59652</xdr:rowOff>
    </xdr:to>
    <xdr:sp macro="" textlink="">
      <xdr:nvSpPr>
        <xdr:cNvPr id="212" name="フローチャート: 判断 211">
          <a:extLst>
            <a:ext uri="{FF2B5EF4-FFF2-40B4-BE49-F238E27FC236}">
              <a16:creationId xmlns:a16="http://schemas.microsoft.com/office/drawing/2014/main" id="{75C2BDC6-4FFB-4B58-A7BE-1BF926A9FC72}"/>
            </a:ext>
          </a:extLst>
        </xdr:cNvPr>
        <xdr:cNvSpPr/>
      </xdr:nvSpPr>
      <xdr:spPr>
        <a:xfrm>
          <a:off x="2095500" y="1370834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69829</xdr:rowOff>
    </xdr:from>
    <xdr:ext cx="762000" cy="259045"/>
    <xdr:sp macro="" textlink="">
      <xdr:nvSpPr>
        <xdr:cNvPr id="213" name="テキスト ボックス 212">
          <a:extLst>
            <a:ext uri="{FF2B5EF4-FFF2-40B4-BE49-F238E27FC236}">
              <a16:creationId xmlns:a16="http://schemas.microsoft.com/office/drawing/2014/main" id="{D220E2CF-AE53-49F3-B670-706BD96478BC}"/>
            </a:ext>
          </a:extLst>
        </xdr:cNvPr>
        <xdr:cNvSpPr txBox="1"/>
      </xdr:nvSpPr>
      <xdr:spPr>
        <a:xfrm>
          <a:off x="1784350" y="13481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106769</xdr:rowOff>
    </xdr:from>
    <xdr:to>
      <xdr:col>7</xdr:col>
      <xdr:colOff>31750</xdr:colOff>
      <xdr:row>82</xdr:row>
      <xdr:rowOff>36919</xdr:rowOff>
    </xdr:to>
    <xdr:sp macro="" textlink="">
      <xdr:nvSpPr>
        <xdr:cNvPr id="214" name="フローチャート: 判断 213">
          <a:extLst>
            <a:ext uri="{FF2B5EF4-FFF2-40B4-BE49-F238E27FC236}">
              <a16:creationId xmlns:a16="http://schemas.microsoft.com/office/drawing/2014/main" id="{72721861-481D-4169-9750-6DF4CAFD81C6}"/>
            </a:ext>
          </a:extLst>
        </xdr:cNvPr>
        <xdr:cNvSpPr/>
      </xdr:nvSpPr>
      <xdr:spPr>
        <a:xfrm>
          <a:off x="1282700" y="1368560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21696</xdr:rowOff>
    </xdr:from>
    <xdr:ext cx="762000" cy="259045"/>
    <xdr:sp macro="" textlink="">
      <xdr:nvSpPr>
        <xdr:cNvPr id="215" name="テキスト ボックス 214">
          <a:extLst>
            <a:ext uri="{FF2B5EF4-FFF2-40B4-BE49-F238E27FC236}">
              <a16:creationId xmlns:a16="http://schemas.microsoft.com/office/drawing/2014/main" id="{2B969921-0BCB-42A5-ABEB-5D8979AA8DFE}"/>
            </a:ext>
          </a:extLst>
        </xdr:cNvPr>
        <xdr:cNvSpPr txBox="1"/>
      </xdr:nvSpPr>
      <xdr:spPr>
        <a:xfrm>
          <a:off x="971550" y="13768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1F92CE3B-B96A-4E77-9BAE-3B036015444A}"/>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823E838A-2B4A-4D7C-B920-90BB7E5C11AE}"/>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9FD0DE72-50B0-449E-BE70-5A31DB5873A3}"/>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9" name="テキスト ボックス 218">
          <a:extLst>
            <a:ext uri="{FF2B5EF4-FFF2-40B4-BE49-F238E27FC236}">
              <a16:creationId xmlns:a16="http://schemas.microsoft.com/office/drawing/2014/main" id="{5D998199-8139-444B-A19F-F580581AC9C7}"/>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20" name="テキスト ボックス 219">
          <a:extLst>
            <a:ext uri="{FF2B5EF4-FFF2-40B4-BE49-F238E27FC236}">
              <a16:creationId xmlns:a16="http://schemas.microsoft.com/office/drawing/2014/main" id="{5FF6B621-CC23-4DA3-A6AB-E2118A00EE3B}"/>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170307</xdr:rowOff>
    </xdr:from>
    <xdr:to>
      <xdr:col>23</xdr:col>
      <xdr:colOff>184150</xdr:colOff>
      <xdr:row>83</xdr:row>
      <xdr:rowOff>100457</xdr:rowOff>
    </xdr:to>
    <xdr:sp macro="" textlink="">
      <xdr:nvSpPr>
        <xdr:cNvPr id="221" name="楕円 220">
          <a:extLst>
            <a:ext uri="{FF2B5EF4-FFF2-40B4-BE49-F238E27FC236}">
              <a16:creationId xmlns:a16="http://schemas.microsoft.com/office/drawing/2014/main" id="{7D01870E-E41F-44FE-AAB2-D9CB046021A3}"/>
            </a:ext>
          </a:extLst>
        </xdr:cNvPr>
        <xdr:cNvSpPr/>
      </xdr:nvSpPr>
      <xdr:spPr>
        <a:xfrm>
          <a:off x="4464050" y="139167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142384</xdr:rowOff>
    </xdr:from>
    <xdr:ext cx="762000" cy="259045"/>
    <xdr:sp macro="" textlink="">
      <xdr:nvSpPr>
        <xdr:cNvPr id="222" name="人件費・物件費等の状況該当値テキスト">
          <a:extLst>
            <a:ext uri="{FF2B5EF4-FFF2-40B4-BE49-F238E27FC236}">
              <a16:creationId xmlns:a16="http://schemas.microsoft.com/office/drawing/2014/main" id="{D8D826C9-2E3A-4911-AC74-F6F8DB5FBDED}"/>
            </a:ext>
          </a:extLst>
        </xdr:cNvPr>
        <xdr:cNvSpPr txBox="1"/>
      </xdr:nvSpPr>
      <xdr:spPr>
        <a:xfrm>
          <a:off x="4584700" y="13888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19633</xdr:rowOff>
    </xdr:from>
    <xdr:to>
      <xdr:col>19</xdr:col>
      <xdr:colOff>184150</xdr:colOff>
      <xdr:row>82</xdr:row>
      <xdr:rowOff>121233</xdr:rowOff>
    </xdr:to>
    <xdr:sp macro="" textlink="">
      <xdr:nvSpPr>
        <xdr:cNvPr id="223" name="楕円 222">
          <a:extLst>
            <a:ext uri="{FF2B5EF4-FFF2-40B4-BE49-F238E27FC236}">
              <a16:creationId xmlns:a16="http://schemas.microsoft.com/office/drawing/2014/main" id="{BA326DEC-BAAD-47B1-8EFE-05D50EF5F677}"/>
            </a:ext>
          </a:extLst>
        </xdr:cNvPr>
        <xdr:cNvSpPr/>
      </xdr:nvSpPr>
      <xdr:spPr>
        <a:xfrm>
          <a:off x="3702050" y="13766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131410</xdr:rowOff>
    </xdr:from>
    <xdr:ext cx="736600" cy="259045"/>
    <xdr:sp macro="" textlink="">
      <xdr:nvSpPr>
        <xdr:cNvPr id="224" name="テキスト ボックス 223">
          <a:extLst>
            <a:ext uri="{FF2B5EF4-FFF2-40B4-BE49-F238E27FC236}">
              <a16:creationId xmlns:a16="http://schemas.microsoft.com/office/drawing/2014/main" id="{7350C3AA-51EC-40CD-99AC-0F21C86C4DA1}"/>
            </a:ext>
          </a:extLst>
        </xdr:cNvPr>
        <xdr:cNvSpPr txBox="1"/>
      </xdr:nvSpPr>
      <xdr:spPr>
        <a:xfrm>
          <a:off x="3409950" y="13542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6530</xdr:rowOff>
    </xdr:from>
    <xdr:to>
      <xdr:col>15</xdr:col>
      <xdr:colOff>133350</xdr:colOff>
      <xdr:row>82</xdr:row>
      <xdr:rowOff>108130</xdr:rowOff>
    </xdr:to>
    <xdr:sp macro="" textlink="">
      <xdr:nvSpPr>
        <xdr:cNvPr id="225" name="楕円 224">
          <a:extLst>
            <a:ext uri="{FF2B5EF4-FFF2-40B4-BE49-F238E27FC236}">
              <a16:creationId xmlns:a16="http://schemas.microsoft.com/office/drawing/2014/main" id="{A63D0509-9541-47F2-BE51-5303077C0B13}"/>
            </a:ext>
          </a:extLst>
        </xdr:cNvPr>
        <xdr:cNvSpPr/>
      </xdr:nvSpPr>
      <xdr:spPr>
        <a:xfrm>
          <a:off x="2889250" y="1375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92907</xdr:rowOff>
    </xdr:from>
    <xdr:ext cx="762000" cy="259045"/>
    <xdr:sp macro="" textlink="">
      <xdr:nvSpPr>
        <xdr:cNvPr id="226" name="テキスト ボックス 225">
          <a:extLst>
            <a:ext uri="{FF2B5EF4-FFF2-40B4-BE49-F238E27FC236}">
              <a16:creationId xmlns:a16="http://schemas.microsoft.com/office/drawing/2014/main" id="{A466D74C-1617-4C61-A434-3D425D201A75}"/>
            </a:ext>
          </a:extLst>
        </xdr:cNvPr>
        <xdr:cNvSpPr txBox="1"/>
      </xdr:nvSpPr>
      <xdr:spPr>
        <a:xfrm>
          <a:off x="2597150" y="1383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152826</xdr:rowOff>
    </xdr:from>
    <xdr:to>
      <xdr:col>11</xdr:col>
      <xdr:colOff>82550</xdr:colOff>
      <xdr:row>82</xdr:row>
      <xdr:rowOff>82976</xdr:rowOff>
    </xdr:to>
    <xdr:sp macro="" textlink="">
      <xdr:nvSpPr>
        <xdr:cNvPr id="227" name="楕円 226">
          <a:extLst>
            <a:ext uri="{FF2B5EF4-FFF2-40B4-BE49-F238E27FC236}">
              <a16:creationId xmlns:a16="http://schemas.microsoft.com/office/drawing/2014/main" id="{04186AEC-60D9-465E-A09E-228C4291CF43}"/>
            </a:ext>
          </a:extLst>
        </xdr:cNvPr>
        <xdr:cNvSpPr/>
      </xdr:nvSpPr>
      <xdr:spPr>
        <a:xfrm>
          <a:off x="2095500" y="1373166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67753</xdr:rowOff>
    </xdr:from>
    <xdr:ext cx="762000" cy="259045"/>
    <xdr:sp macro="" textlink="">
      <xdr:nvSpPr>
        <xdr:cNvPr id="228" name="テキスト ボックス 227">
          <a:extLst>
            <a:ext uri="{FF2B5EF4-FFF2-40B4-BE49-F238E27FC236}">
              <a16:creationId xmlns:a16="http://schemas.microsoft.com/office/drawing/2014/main" id="{4D88DEAC-57EF-4145-B959-D8080D0310C5}"/>
            </a:ext>
          </a:extLst>
        </xdr:cNvPr>
        <xdr:cNvSpPr txBox="1"/>
      </xdr:nvSpPr>
      <xdr:spPr>
        <a:xfrm>
          <a:off x="1784350" y="1381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63818</xdr:rowOff>
    </xdr:from>
    <xdr:to>
      <xdr:col>7</xdr:col>
      <xdr:colOff>31750</xdr:colOff>
      <xdr:row>81</xdr:row>
      <xdr:rowOff>165418</xdr:rowOff>
    </xdr:to>
    <xdr:sp macro="" textlink="">
      <xdr:nvSpPr>
        <xdr:cNvPr id="229" name="楕円 228">
          <a:extLst>
            <a:ext uri="{FF2B5EF4-FFF2-40B4-BE49-F238E27FC236}">
              <a16:creationId xmlns:a16="http://schemas.microsoft.com/office/drawing/2014/main" id="{E5F5E5A5-0E73-48E6-9DEB-6443C4CE7309}"/>
            </a:ext>
          </a:extLst>
        </xdr:cNvPr>
        <xdr:cNvSpPr/>
      </xdr:nvSpPr>
      <xdr:spPr>
        <a:xfrm>
          <a:off x="1282700" y="136426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4145</xdr:rowOff>
    </xdr:from>
    <xdr:ext cx="762000" cy="259045"/>
    <xdr:sp macro="" textlink="">
      <xdr:nvSpPr>
        <xdr:cNvPr id="230" name="テキスト ボックス 229">
          <a:extLst>
            <a:ext uri="{FF2B5EF4-FFF2-40B4-BE49-F238E27FC236}">
              <a16:creationId xmlns:a16="http://schemas.microsoft.com/office/drawing/2014/main" id="{FD7E992E-548E-491E-B486-195E3AEECEFA}"/>
            </a:ext>
          </a:extLst>
        </xdr:cNvPr>
        <xdr:cNvSpPr txBox="1"/>
      </xdr:nvSpPr>
      <xdr:spPr>
        <a:xfrm>
          <a:off x="971550" y="1341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1" name="正方形/長方形 230">
          <a:extLst>
            <a:ext uri="{FF2B5EF4-FFF2-40B4-BE49-F238E27FC236}">
              <a16:creationId xmlns:a16="http://schemas.microsoft.com/office/drawing/2014/main" id="{E07F203A-8CA4-422B-9092-ADD80219108B}"/>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2" name="テキスト ボックス 231">
          <a:extLst>
            <a:ext uri="{FF2B5EF4-FFF2-40B4-BE49-F238E27FC236}">
              <a16:creationId xmlns:a16="http://schemas.microsoft.com/office/drawing/2014/main" id="{EC8BC2EE-2560-4781-97B6-6914138279E5}"/>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3" name="テキスト ボックス 232">
          <a:extLst>
            <a:ext uri="{FF2B5EF4-FFF2-40B4-BE49-F238E27FC236}">
              <a16:creationId xmlns:a16="http://schemas.microsoft.com/office/drawing/2014/main" id="{37A8C944-67D5-4BDA-8F37-F8DD5AC35E15}"/>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4" name="正方形/長方形 233">
          <a:extLst>
            <a:ext uri="{FF2B5EF4-FFF2-40B4-BE49-F238E27FC236}">
              <a16:creationId xmlns:a16="http://schemas.microsoft.com/office/drawing/2014/main" id="{83B6EBB5-5AA3-42C5-906A-B32BDE969208}"/>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5" name="正方形/長方形 234">
          <a:extLst>
            <a:ext uri="{FF2B5EF4-FFF2-40B4-BE49-F238E27FC236}">
              <a16:creationId xmlns:a16="http://schemas.microsoft.com/office/drawing/2014/main" id="{AD33401A-2B81-4F74-BF61-F42E45AFB3F9}"/>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6" name="正方形/長方形 235">
          <a:extLst>
            <a:ext uri="{FF2B5EF4-FFF2-40B4-BE49-F238E27FC236}">
              <a16:creationId xmlns:a16="http://schemas.microsoft.com/office/drawing/2014/main" id="{183B8340-DD91-4C7A-8C9A-0B170C19E05C}"/>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7" name="正方形/長方形 236">
          <a:extLst>
            <a:ext uri="{FF2B5EF4-FFF2-40B4-BE49-F238E27FC236}">
              <a16:creationId xmlns:a16="http://schemas.microsoft.com/office/drawing/2014/main" id="{C68BD99C-9430-4109-BCF9-63C8929E9F2A}"/>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8" name="正方形/長方形 237">
          <a:extLst>
            <a:ext uri="{FF2B5EF4-FFF2-40B4-BE49-F238E27FC236}">
              <a16:creationId xmlns:a16="http://schemas.microsoft.com/office/drawing/2014/main" id="{16DCD21F-5AD1-4C32-A0EB-57A00825708C}"/>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9" name="正方形/長方形 238">
          <a:extLst>
            <a:ext uri="{FF2B5EF4-FFF2-40B4-BE49-F238E27FC236}">
              <a16:creationId xmlns:a16="http://schemas.microsoft.com/office/drawing/2014/main" id="{F3D1C3A2-76E8-4B34-8AB6-FBBC0F67ADE2}"/>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40" name="正方形/長方形 239">
          <a:extLst>
            <a:ext uri="{FF2B5EF4-FFF2-40B4-BE49-F238E27FC236}">
              <a16:creationId xmlns:a16="http://schemas.microsoft.com/office/drawing/2014/main" id="{07E3C758-8E67-44C7-B4E4-15CFACA8ABA5}"/>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1" name="正方形/長方形 240">
          <a:extLst>
            <a:ext uri="{FF2B5EF4-FFF2-40B4-BE49-F238E27FC236}">
              <a16:creationId xmlns:a16="http://schemas.microsoft.com/office/drawing/2014/main" id="{A7E0225C-3743-49DA-92DE-A5F4663DD46A}"/>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2" name="正方形/長方形 241">
          <a:extLst>
            <a:ext uri="{FF2B5EF4-FFF2-40B4-BE49-F238E27FC236}">
              <a16:creationId xmlns:a16="http://schemas.microsoft.com/office/drawing/2014/main" id="{11A76301-623E-4AAA-9392-56FC538CB4B2}"/>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3" name="テキスト ボックス 242">
          <a:extLst>
            <a:ext uri="{FF2B5EF4-FFF2-40B4-BE49-F238E27FC236}">
              <a16:creationId xmlns:a16="http://schemas.microsoft.com/office/drawing/2014/main" id="{C41900D4-D3F8-4AEE-8667-CCF384728667}"/>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職員の給与については、住民の理解と支持が得られる給与制度・運用・水準等の適正化が求められていることから、職務や能力、実績が反映できる人事評価制度を導入しており、今後もより一層の給与の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4" name="直線コネクタ 243">
          <a:extLst>
            <a:ext uri="{FF2B5EF4-FFF2-40B4-BE49-F238E27FC236}">
              <a16:creationId xmlns:a16="http://schemas.microsoft.com/office/drawing/2014/main" id="{A3D81324-8C51-4706-A6C0-69447C754DFA}"/>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5" name="テキスト ボックス 244">
          <a:extLst>
            <a:ext uri="{FF2B5EF4-FFF2-40B4-BE49-F238E27FC236}">
              <a16:creationId xmlns:a16="http://schemas.microsoft.com/office/drawing/2014/main" id="{AAD75F26-D6FF-4925-8BC2-B71DC3C914AA}"/>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6" name="直線コネクタ 245">
          <a:extLst>
            <a:ext uri="{FF2B5EF4-FFF2-40B4-BE49-F238E27FC236}">
              <a16:creationId xmlns:a16="http://schemas.microsoft.com/office/drawing/2014/main" id="{9D796A30-B590-4EB9-B24D-A1E63B7D1BD6}"/>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7" name="テキスト ボックス 246">
          <a:extLst>
            <a:ext uri="{FF2B5EF4-FFF2-40B4-BE49-F238E27FC236}">
              <a16:creationId xmlns:a16="http://schemas.microsoft.com/office/drawing/2014/main" id="{CB5F4E25-9462-4052-AF79-64028EA7C1ED}"/>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8" name="直線コネクタ 247">
          <a:extLst>
            <a:ext uri="{FF2B5EF4-FFF2-40B4-BE49-F238E27FC236}">
              <a16:creationId xmlns:a16="http://schemas.microsoft.com/office/drawing/2014/main" id="{3A76FDBC-AE62-4B97-B882-06CABA4FFEF2}"/>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9" name="テキスト ボックス 248">
          <a:extLst>
            <a:ext uri="{FF2B5EF4-FFF2-40B4-BE49-F238E27FC236}">
              <a16:creationId xmlns:a16="http://schemas.microsoft.com/office/drawing/2014/main" id="{3E937F1C-8C59-4E07-9BF3-5EEDF6906CB5}"/>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50" name="直線コネクタ 249">
          <a:extLst>
            <a:ext uri="{FF2B5EF4-FFF2-40B4-BE49-F238E27FC236}">
              <a16:creationId xmlns:a16="http://schemas.microsoft.com/office/drawing/2014/main" id="{A0C5DEE7-4D4D-4666-AAAD-C7F985D0B745}"/>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51" name="テキスト ボックス 250">
          <a:extLst>
            <a:ext uri="{FF2B5EF4-FFF2-40B4-BE49-F238E27FC236}">
              <a16:creationId xmlns:a16="http://schemas.microsoft.com/office/drawing/2014/main" id="{2AF76FB7-15E0-4609-B561-33C8AB519DE1}"/>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2" name="直線コネクタ 251">
          <a:extLst>
            <a:ext uri="{FF2B5EF4-FFF2-40B4-BE49-F238E27FC236}">
              <a16:creationId xmlns:a16="http://schemas.microsoft.com/office/drawing/2014/main" id="{2500B2B5-0719-498D-A0C7-E021BEBE2340}"/>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3" name="テキスト ボックス 252">
          <a:extLst>
            <a:ext uri="{FF2B5EF4-FFF2-40B4-BE49-F238E27FC236}">
              <a16:creationId xmlns:a16="http://schemas.microsoft.com/office/drawing/2014/main" id="{5D976169-BFA9-4E1F-A532-9EE1D86457A2}"/>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4" name="直線コネクタ 253">
          <a:extLst>
            <a:ext uri="{FF2B5EF4-FFF2-40B4-BE49-F238E27FC236}">
              <a16:creationId xmlns:a16="http://schemas.microsoft.com/office/drawing/2014/main" id="{8AD4FF9D-B75C-4B61-AEA3-6B04B4142F49}"/>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5" name="テキスト ボックス 254">
          <a:extLst>
            <a:ext uri="{FF2B5EF4-FFF2-40B4-BE49-F238E27FC236}">
              <a16:creationId xmlns:a16="http://schemas.microsoft.com/office/drawing/2014/main" id="{D598D5D3-F2C4-4908-BF04-EC0B5816B29A}"/>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6" name="直線コネクタ 255">
          <a:extLst>
            <a:ext uri="{FF2B5EF4-FFF2-40B4-BE49-F238E27FC236}">
              <a16:creationId xmlns:a16="http://schemas.microsoft.com/office/drawing/2014/main" id="{8448FAD3-DAFB-4782-9F09-E5A66F69172B}"/>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7" name="テキスト ボックス 256">
          <a:extLst>
            <a:ext uri="{FF2B5EF4-FFF2-40B4-BE49-F238E27FC236}">
              <a16:creationId xmlns:a16="http://schemas.microsoft.com/office/drawing/2014/main" id="{0FFE8F9E-F859-47B5-B8B4-066D6AD70237}"/>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8" name="直線コネクタ 257">
          <a:extLst>
            <a:ext uri="{FF2B5EF4-FFF2-40B4-BE49-F238E27FC236}">
              <a16:creationId xmlns:a16="http://schemas.microsoft.com/office/drawing/2014/main" id="{58A484C8-4C2E-403D-90B8-7052532C99E8}"/>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9" name="テキスト ボックス 258">
          <a:extLst>
            <a:ext uri="{FF2B5EF4-FFF2-40B4-BE49-F238E27FC236}">
              <a16:creationId xmlns:a16="http://schemas.microsoft.com/office/drawing/2014/main" id="{C4DAF21B-8234-4A84-B307-FCC59D4C926F}"/>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60" name="給与水準   （国との比較）グラフ枠">
          <a:extLst>
            <a:ext uri="{FF2B5EF4-FFF2-40B4-BE49-F238E27FC236}">
              <a16:creationId xmlns:a16="http://schemas.microsoft.com/office/drawing/2014/main" id="{C8B37C72-9618-4597-8E57-9C015A2C27AD}"/>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130629</xdr:rowOff>
    </xdr:from>
    <xdr:to>
      <xdr:col>81</xdr:col>
      <xdr:colOff>44450</xdr:colOff>
      <xdr:row>89</xdr:row>
      <xdr:rowOff>127302</xdr:rowOff>
    </xdr:to>
    <xdr:cxnSp macro="">
      <xdr:nvCxnSpPr>
        <xdr:cNvPr id="261" name="直線コネクタ 260">
          <a:extLst>
            <a:ext uri="{FF2B5EF4-FFF2-40B4-BE49-F238E27FC236}">
              <a16:creationId xmlns:a16="http://schemas.microsoft.com/office/drawing/2014/main" id="{9DA4CE0A-2DC5-4669-B72C-958072091A37}"/>
            </a:ext>
          </a:extLst>
        </xdr:cNvPr>
        <xdr:cNvCxnSpPr/>
      </xdr:nvCxnSpPr>
      <xdr:spPr>
        <a:xfrm flipV="1">
          <a:off x="15474950" y="13541829"/>
          <a:ext cx="0" cy="1505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62" name="給与水準   （国との比較）最小値テキスト">
          <a:extLst>
            <a:ext uri="{FF2B5EF4-FFF2-40B4-BE49-F238E27FC236}">
              <a16:creationId xmlns:a16="http://schemas.microsoft.com/office/drawing/2014/main" id="{BE3B2506-C638-4357-8C44-2B0451CE8FCB}"/>
            </a:ext>
          </a:extLst>
        </xdr:cNvPr>
        <xdr:cNvSpPr txBox="1"/>
      </xdr:nvSpPr>
      <xdr:spPr>
        <a:xfrm>
          <a:off x="15563850" y="15019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63" name="直線コネクタ 262">
          <a:extLst>
            <a:ext uri="{FF2B5EF4-FFF2-40B4-BE49-F238E27FC236}">
              <a16:creationId xmlns:a16="http://schemas.microsoft.com/office/drawing/2014/main" id="{0FF2611F-1188-4801-9FFB-B163A82E5C03}"/>
            </a:ext>
          </a:extLst>
        </xdr:cNvPr>
        <xdr:cNvCxnSpPr/>
      </xdr:nvCxnSpPr>
      <xdr:spPr>
        <a:xfrm>
          <a:off x="15405100" y="150472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45556</xdr:rowOff>
    </xdr:from>
    <xdr:ext cx="762000" cy="259045"/>
    <xdr:sp macro="" textlink="">
      <xdr:nvSpPr>
        <xdr:cNvPr id="264" name="給与水準   （国との比較）最大値テキスト">
          <a:extLst>
            <a:ext uri="{FF2B5EF4-FFF2-40B4-BE49-F238E27FC236}">
              <a16:creationId xmlns:a16="http://schemas.microsoft.com/office/drawing/2014/main" id="{C873942F-1BC8-4118-8901-FD9159BF97BE}"/>
            </a:ext>
          </a:extLst>
        </xdr:cNvPr>
        <xdr:cNvSpPr txBox="1"/>
      </xdr:nvSpPr>
      <xdr:spPr>
        <a:xfrm>
          <a:off x="15563850" y="1328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130629</xdr:rowOff>
    </xdr:from>
    <xdr:to>
      <xdr:col>81</xdr:col>
      <xdr:colOff>133350</xdr:colOff>
      <xdr:row>80</xdr:row>
      <xdr:rowOff>130629</xdr:rowOff>
    </xdr:to>
    <xdr:cxnSp macro="">
      <xdr:nvCxnSpPr>
        <xdr:cNvPr id="265" name="直線コネクタ 264">
          <a:extLst>
            <a:ext uri="{FF2B5EF4-FFF2-40B4-BE49-F238E27FC236}">
              <a16:creationId xmlns:a16="http://schemas.microsoft.com/office/drawing/2014/main" id="{15B7991A-0F5C-42EC-9D6E-D9703B2DC8D3}"/>
            </a:ext>
          </a:extLst>
        </xdr:cNvPr>
        <xdr:cNvCxnSpPr/>
      </xdr:nvCxnSpPr>
      <xdr:spPr>
        <a:xfrm>
          <a:off x="15405100" y="135418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22073</xdr:rowOff>
    </xdr:from>
    <xdr:to>
      <xdr:col>81</xdr:col>
      <xdr:colOff>44450</xdr:colOff>
      <xdr:row>87</xdr:row>
      <xdr:rowOff>33564</xdr:rowOff>
    </xdr:to>
    <xdr:cxnSp macro="">
      <xdr:nvCxnSpPr>
        <xdr:cNvPr id="266" name="直線コネクタ 265">
          <a:extLst>
            <a:ext uri="{FF2B5EF4-FFF2-40B4-BE49-F238E27FC236}">
              <a16:creationId xmlns:a16="http://schemas.microsoft.com/office/drawing/2014/main" id="{302ABBA6-F44D-48B0-A09B-2A70B53472EB}"/>
            </a:ext>
          </a:extLst>
        </xdr:cNvPr>
        <xdr:cNvCxnSpPr/>
      </xdr:nvCxnSpPr>
      <xdr:spPr>
        <a:xfrm>
          <a:off x="14712950" y="14606753"/>
          <a:ext cx="762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101798</xdr:rowOff>
    </xdr:from>
    <xdr:ext cx="762000" cy="259045"/>
    <xdr:sp macro="" textlink="">
      <xdr:nvSpPr>
        <xdr:cNvPr id="267" name="給与水準   （国との比較）平均値テキスト">
          <a:extLst>
            <a:ext uri="{FF2B5EF4-FFF2-40B4-BE49-F238E27FC236}">
              <a16:creationId xmlns:a16="http://schemas.microsoft.com/office/drawing/2014/main" id="{37DA8FBE-C564-4D35-8545-21611391A3A0}"/>
            </a:ext>
          </a:extLst>
        </xdr:cNvPr>
        <xdr:cNvSpPr txBox="1"/>
      </xdr:nvSpPr>
      <xdr:spPr>
        <a:xfrm>
          <a:off x="15563850" y="143511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68" name="フローチャート: 判断 267">
          <a:extLst>
            <a:ext uri="{FF2B5EF4-FFF2-40B4-BE49-F238E27FC236}">
              <a16:creationId xmlns:a16="http://schemas.microsoft.com/office/drawing/2014/main" id="{6BEC2E9D-EF81-495F-B55F-E89B05E05CB6}"/>
            </a:ext>
          </a:extLst>
        </xdr:cNvPr>
        <xdr:cNvSpPr/>
      </xdr:nvSpPr>
      <xdr:spPr>
        <a:xfrm>
          <a:off x="15427960" y="1450231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22073</xdr:rowOff>
    </xdr:from>
    <xdr:to>
      <xdr:col>77</xdr:col>
      <xdr:colOff>44450</xdr:colOff>
      <xdr:row>87</xdr:row>
      <xdr:rowOff>33564</xdr:rowOff>
    </xdr:to>
    <xdr:cxnSp macro="">
      <xdr:nvCxnSpPr>
        <xdr:cNvPr id="269" name="直線コネクタ 268">
          <a:extLst>
            <a:ext uri="{FF2B5EF4-FFF2-40B4-BE49-F238E27FC236}">
              <a16:creationId xmlns:a16="http://schemas.microsoft.com/office/drawing/2014/main" id="{29D2FB38-DE9C-47FF-95B5-E6290C7FF888}"/>
            </a:ext>
          </a:extLst>
        </xdr:cNvPr>
        <xdr:cNvCxnSpPr/>
      </xdr:nvCxnSpPr>
      <xdr:spPr>
        <a:xfrm flipV="1">
          <a:off x="13903960" y="14606753"/>
          <a:ext cx="80899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73782</xdr:rowOff>
    </xdr:from>
    <xdr:to>
      <xdr:col>77</xdr:col>
      <xdr:colOff>95250</xdr:colOff>
      <xdr:row>87</xdr:row>
      <xdr:rowOff>3932</xdr:rowOff>
    </xdr:to>
    <xdr:sp macro="" textlink="">
      <xdr:nvSpPr>
        <xdr:cNvPr id="270" name="フローチャート: 判断 269">
          <a:extLst>
            <a:ext uri="{FF2B5EF4-FFF2-40B4-BE49-F238E27FC236}">
              <a16:creationId xmlns:a16="http://schemas.microsoft.com/office/drawing/2014/main" id="{69889C24-E72F-45FD-952A-7ADB776DF3D6}"/>
            </a:ext>
          </a:extLst>
        </xdr:cNvPr>
        <xdr:cNvSpPr/>
      </xdr:nvSpPr>
      <xdr:spPr>
        <a:xfrm>
          <a:off x="14665960" y="1449082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14109</xdr:rowOff>
    </xdr:from>
    <xdr:ext cx="736600" cy="259045"/>
    <xdr:sp macro="" textlink="">
      <xdr:nvSpPr>
        <xdr:cNvPr id="271" name="テキスト ボックス 270">
          <a:extLst>
            <a:ext uri="{FF2B5EF4-FFF2-40B4-BE49-F238E27FC236}">
              <a16:creationId xmlns:a16="http://schemas.microsoft.com/office/drawing/2014/main" id="{AC63B7D4-73F2-4786-B993-6DB58F6443F5}"/>
            </a:ext>
          </a:extLst>
        </xdr:cNvPr>
        <xdr:cNvSpPr txBox="1"/>
      </xdr:nvSpPr>
      <xdr:spPr>
        <a:xfrm>
          <a:off x="14370050" y="14263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147562</xdr:rowOff>
    </xdr:from>
    <xdr:to>
      <xdr:col>72</xdr:col>
      <xdr:colOff>203200</xdr:colOff>
      <xdr:row>87</xdr:row>
      <xdr:rowOff>33564</xdr:rowOff>
    </xdr:to>
    <xdr:cxnSp macro="">
      <xdr:nvCxnSpPr>
        <xdr:cNvPr id="272" name="直線コネクタ 271">
          <a:extLst>
            <a:ext uri="{FF2B5EF4-FFF2-40B4-BE49-F238E27FC236}">
              <a16:creationId xmlns:a16="http://schemas.microsoft.com/office/drawing/2014/main" id="{F284F69A-4197-40B0-895F-922C5229798C}"/>
            </a:ext>
          </a:extLst>
        </xdr:cNvPr>
        <xdr:cNvCxnSpPr/>
      </xdr:nvCxnSpPr>
      <xdr:spPr>
        <a:xfrm>
          <a:off x="13106400" y="14564602"/>
          <a:ext cx="797560" cy="5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62291</xdr:rowOff>
    </xdr:from>
    <xdr:to>
      <xdr:col>73</xdr:col>
      <xdr:colOff>44450</xdr:colOff>
      <xdr:row>86</xdr:row>
      <xdr:rowOff>163891</xdr:rowOff>
    </xdr:to>
    <xdr:sp macro="" textlink="">
      <xdr:nvSpPr>
        <xdr:cNvPr id="273" name="フローチャート: 判断 272">
          <a:extLst>
            <a:ext uri="{FF2B5EF4-FFF2-40B4-BE49-F238E27FC236}">
              <a16:creationId xmlns:a16="http://schemas.microsoft.com/office/drawing/2014/main" id="{B3326C01-8D3F-4596-9A8A-05E53C7C1D1C}"/>
            </a:ext>
          </a:extLst>
        </xdr:cNvPr>
        <xdr:cNvSpPr/>
      </xdr:nvSpPr>
      <xdr:spPr>
        <a:xfrm>
          <a:off x="13868400" y="144793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2618</xdr:rowOff>
    </xdr:from>
    <xdr:ext cx="762000" cy="259045"/>
    <xdr:sp macro="" textlink="">
      <xdr:nvSpPr>
        <xdr:cNvPr id="274" name="テキスト ボックス 273">
          <a:extLst>
            <a:ext uri="{FF2B5EF4-FFF2-40B4-BE49-F238E27FC236}">
              <a16:creationId xmlns:a16="http://schemas.microsoft.com/office/drawing/2014/main" id="{D35A86B2-33C9-4BD1-9751-8BF85D4046BB}"/>
            </a:ext>
          </a:extLst>
        </xdr:cNvPr>
        <xdr:cNvSpPr txBox="1"/>
      </xdr:nvSpPr>
      <xdr:spPr>
        <a:xfrm>
          <a:off x="13557250" y="14252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136071</xdr:rowOff>
    </xdr:from>
    <xdr:to>
      <xdr:col>68</xdr:col>
      <xdr:colOff>152400</xdr:colOff>
      <xdr:row>86</xdr:row>
      <xdr:rowOff>147562</xdr:rowOff>
    </xdr:to>
    <xdr:cxnSp macro="">
      <xdr:nvCxnSpPr>
        <xdr:cNvPr id="275" name="直線コネクタ 274">
          <a:extLst>
            <a:ext uri="{FF2B5EF4-FFF2-40B4-BE49-F238E27FC236}">
              <a16:creationId xmlns:a16="http://schemas.microsoft.com/office/drawing/2014/main" id="{D2E204ED-1BC8-4FCE-8A8E-BCFCC927DE29}"/>
            </a:ext>
          </a:extLst>
        </xdr:cNvPr>
        <xdr:cNvCxnSpPr/>
      </xdr:nvCxnSpPr>
      <xdr:spPr>
        <a:xfrm>
          <a:off x="12293600" y="14553111"/>
          <a:ext cx="8128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39309</xdr:rowOff>
    </xdr:from>
    <xdr:to>
      <xdr:col>68</xdr:col>
      <xdr:colOff>203200</xdr:colOff>
      <xdr:row>86</xdr:row>
      <xdr:rowOff>140909</xdr:rowOff>
    </xdr:to>
    <xdr:sp macro="" textlink="">
      <xdr:nvSpPr>
        <xdr:cNvPr id="276" name="フローチャート: 判断 275">
          <a:extLst>
            <a:ext uri="{FF2B5EF4-FFF2-40B4-BE49-F238E27FC236}">
              <a16:creationId xmlns:a16="http://schemas.microsoft.com/office/drawing/2014/main" id="{84A6E6F4-B0E7-4FFE-B219-D0B40CDED6AF}"/>
            </a:ext>
          </a:extLst>
        </xdr:cNvPr>
        <xdr:cNvSpPr/>
      </xdr:nvSpPr>
      <xdr:spPr>
        <a:xfrm>
          <a:off x="13055600" y="1445634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151086</xdr:rowOff>
    </xdr:from>
    <xdr:ext cx="762000" cy="259045"/>
    <xdr:sp macro="" textlink="">
      <xdr:nvSpPr>
        <xdr:cNvPr id="277" name="テキスト ボックス 276">
          <a:extLst>
            <a:ext uri="{FF2B5EF4-FFF2-40B4-BE49-F238E27FC236}">
              <a16:creationId xmlns:a16="http://schemas.microsoft.com/office/drawing/2014/main" id="{D4CE7117-E5BC-4FA2-AF66-C83A7F18029A}"/>
            </a:ext>
          </a:extLst>
        </xdr:cNvPr>
        <xdr:cNvSpPr txBox="1"/>
      </xdr:nvSpPr>
      <xdr:spPr>
        <a:xfrm>
          <a:off x="12763500" y="14232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8" name="フローチャート: 判断 277">
          <a:extLst>
            <a:ext uri="{FF2B5EF4-FFF2-40B4-BE49-F238E27FC236}">
              <a16:creationId xmlns:a16="http://schemas.microsoft.com/office/drawing/2014/main" id="{03B4AE15-247E-46F1-94C6-F4DAA7E50F83}"/>
            </a:ext>
          </a:extLst>
        </xdr:cNvPr>
        <xdr:cNvSpPr/>
      </xdr:nvSpPr>
      <xdr:spPr>
        <a:xfrm>
          <a:off x="12242800" y="1446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9" name="テキスト ボックス 278">
          <a:extLst>
            <a:ext uri="{FF2B5EF4-FFF2-40B4-BE49-F238E27FC236}">
              <a16:creationId xmlns:a16="http://schemas.microsoft.com/office/drawing/2014/main" id="{58315ADB-097D-4C88-A359-97ED533746D9}"/>
            </a:ext>
          </a:extLst>
        </xdr:cNvPr>
        <xdr:cNvSpPr txBox="1"/>
      </xdr:nvSpPr>
      <xdr:spPr>
        <a:xfrm>
          <a:off x="11950700" y="1424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F2B81905-6404-482E-B356-400E64F9BAC8}"/>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D1FF73F3-1D85-4D69-95A1-C8934648C280}"/>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D849CBCF-FAC4-4419-A9F9-1F86E791BB3C}"/>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3" name="テキスト ボックス 282">
          <a:extLst>
            <a:ext uri="{FF2B5EF4-FFF2-40B4-BE49-F238E27FC236}">
              <a16:creationId xmlns:a16="http://schemas.microsoft.com/office/drawing/2014/main" id="{1D9FFAE0-9577-432B-B5B7-A0A5BF85215B}"/>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4" name="テキスト ボックス 283">
          <a:extLst>
            <a:ext uri="{FF2B5EF4-FFF2-40B4-BE49-F238E27FC236}">
              <a16:creationId xmlns:a16="http://schemas.microsoft.com/office/drawing/2014/main" id="{A2B1BA8C-2491-4618-B99C-779AA2791A57}"/>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154214</xdr:rowOff>
    </xdr:from>
    <xdr:to>
      <xdr:col>81</xdr:col>
      <xdr:colOff>95250</xdr:colOff>
      <xdr:row>87</xdr:row>
      <xdr:rowOff>84364</xdr:rowOff>
    </xdr:to>
    <xdr:sp macro="" textlink="">
      <xdr:nvSpPr>
        <xdr:cNvPr id="285" name="楕円 284">
          <a:extLst>
            <a:ext uri="{FF2B5EF4-FFF2-40B4-BE49-F238E27FC236}">
              <a16:creationId xmlns:a16="http://schemas.microsoft.com/office/drawing/2014/main" id="{3ABB43CB-9EC7-4497-AECD-652B40DA1304}"/>
            </a:ext>
          </a:extLst>
        </xdr:cNvPr>
        <xdr:cNvSpPr/>
      </xdr:nvSpPr>
      <xdr:spPr>
        <a:xfrm>
          <a:off x="15427960" y="1457125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126291</xdr:rowOff>
    </xdr:from>
    <xdr:ext cx="762000" cy="259045"/>
    <xdr:sp macro="" textlink="">
      <xdr:nvSpPr>
        <xdr:cNvPr id="286" name="給与水準   （国との比較）該当値テキスト">
          <a:extLst>
            <a:ext uri="{FF2B5EF4-FFF2-40B4-BE49-F238E27FC236}">
              <a16:creationId xmlns:a16="http://schemas.microsoft.com/office/drawing/2014/main" id="{273F2B64-D5D5-49F9-B7F1-7FFB77973874}"/>
            </a:ext>
          </a:extLst>
        </xdr:cNvPr>
        <xdr:cNvSpPr txBox="1"/>
      </xdr:nvSpPr>
      <xdr:spPr>
        <a:xfrm>
          <a:off x="15563850" y="14543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142723</xdr:rowOff>
    </xdr:from>
    <xdr:to>
      <xdr:col>77</xdr:col>
      <xdr:colOff>95250</xdr:colOff>
      <xdr:row>87</xdr:row>
      <xdr:rowOff>72873</xdr:rowOff>
    </xdr:to>
    <xdr:sp macro="" textlink="">
      <xdr:nvSpPr>
        <xdr:cNvPr id="287" name="楕円 286">
          <a:extLst>
            <a:ext uri="{FF2B5EF4-FFF2-40B4-BE49-F238E27FC236}">
              <a16:creationId xmlns:a16="http://schemas.microsoft.com/office/drawing/2014/main" id="{B6054EF3-CEE6-41F0-9C0C-BE79B23B5735}"/>
            </a:ext>
          </a:extLst>
        </xdr:cNvPr>
        <xdr:cNvSpPr/>
      </xdr:nvSpPr>
      <xdr:spPr>
        <a:xfrm>
          <a:off x="14665960" y="145597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57650</xdr:rowOff>
    </xdr:from>
    <xdr:ext cx="736600" cy="259045"/>
    <xdr:sp macro="" textlink="">
      <xdr:nvSpPr>
        <xdr:cNvPr id="288" name="テキスト ボックス 287">
          <a:extLst>
            <a:ext uri="{FF2B5EF4-FFF2-40B4-BE49-F238E27FC236}">
              <a16:creationId xmlns:a16="http://schemas.microsoft.com/office/drawing/2014/main" id="{7F93C525-83E9-4398-9F32-AE90A02631F8}"/>
            </a:ext>
          </a:extLst>
        </xdr:cNvPr>
        <xdr:cNvSpPr txBox="1"/>
      </xdr:nvSpPr>
      <xdr:spPr>
        <a:xfrm>
          <a:off x="14370050" y="14642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154214</xdr:rowOff>
    </xdr:from>
    <xdr:to>
      <xdr:col>73</xdr:col>
      <xdr:colOff>44450</xdr:colOff>
      <xdr:row>87</xdr:row>
      <xdr:rowOff>84364</xdr:rowOff>
    </xdr:to>
    <xdr:sp macro="" textlink="">
      <xdr:nvSpPr>
        <xdr:cNvPr id="289" name="楕円 288">
          <a:extLst>
            <a:ext uri="{FF2B5EF4-FFF2-40B4-BE49-F238E27FC236}">
              <a16:creationId xmlns:a16="http://schemas.microsoft.com/office/drawing/2014/main" id="{297F55C3-7ABE-4B08-ADB0-6EFB7036247F}"/>
            </a:ext>
          </a:extLst>
        </xdr:cNvPr>
        <xdr:cNvSpPr/>
      </xdr:nvSpPr>
      <xdr:spPr>
        <a:xfrm>
          <a:off x="13868400" y="1457125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69141</xdr:rowOff>
    </xdr:from>
    <xdr:ext cx="762000" cy="259045"/>
    <xdr:sp macro="" textlink="">
      <xdr:nvSpPr>
        <xdr:cNvPr id="290" name="テキスト ボックス 289">
          <a:extLst>
            <a:ext uri="{FF2B5EF4-FFF2-40B4-BE49-F238E27FC236}">
              <a16:creationId xmlns:a16="http://schemas.microsoft.com/office/drawing/2014/main" id="{8AF43D55-E685-49A0-B530-9D9A24D3B58D}"/>
            </a:ext>
          </a:extLst>
        </xdr:cNvPr>
        <xdr:cNvSpPr txBox="1"/>
      </xdr:nvSpPr>
      <xdr:spPr>
        <a:xfrm>
          <a:off x="13557250" y="14653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96762</xdr:rowOff>
    </xdr:from>
    <xdr:to>
      <xdr:col>68</xdr:col>
      <xdr:colOff>203200</xdr:colOff>
      <xdr:row>87</xdr:row>
      <xdr:rowOff>26912</xdr:rowOff>
    </xdr:to>
    <xdr:sp macro="" textlink="">
      <xdr:nvSpPr>
        <xdr:cNvPr id="291" name="楕円 290">
          <a:extLst>
            <a:ext uri="{FF2B5EF4-FFF2-40B4-BE49-F238E27FC236}">
              <a16:creationId xmlns:a16="http://schemas.microsoft.com/office/drawing/2014/main" id="{8D9D2DAB-DEAC-4EDC-BE31-933C7D4775FF}"/>
            </a:ext>
          </a:extLst>
        </xdr:cNvPr>
        <xdr:cNvSpPr/>
      </xdr:nvSpPr>
      <xdr:spPr>
        <a:xfrm>
          <a:off x="13055600" y="14513802"/>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11689</xdr:rowOff>
    </xdr:from>
    <xdr:ext cx="762000" cy="259045"/>
    <xdr:sp macro="" textlink="">
      <xdr:nvSpPr>
        <xdr:cNvPr id="292" name="テキスト ボックス 291">
          <a:extLst>
            <a:ext uri="{FF2B5EF4-FFF2-40B4-BE49-F238E27FC236}">
              <a16:creationId xmlns:a16="http://schemas.microsoft.com/office/drawing/2014/main" id="{B5E21A79-BD1B-44E7-979D-492E9D6A6FA9}"/>
            </a:ext>
          </a:extLst>
        </xdr:cNvPr>
        <xdr:cNvSpPr txBox="1"/>
      </xdr:nvSpPr>
      <xdr:spPr>
        <a:xfrm>
          <a:off x="12763500" y="14596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93" name="楕円 292">
          <a:extLst>
            <a:ext uri="{FF2B5EF4-FFF2-40B4-BE49-F238E27FC236}">
              <a16:creationId xmlns:a16="http://schemas.microsoft.com/office/drawing/2014/main" id="{CFB6523E-AFA0-4C82-ABF4-2AF64D8D00A2}"/>
            </a:ext>
          </a:extLst>
        </xdr:cNvPr>
        <xdr:cNvSpPr/>
      </xdr:nvSpPr>
      <xdr:spPr>
        <a:xfrm>
          <a:off x="12242800" y="145023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198</xdr:rowOff>
    </xdr:from>
    <xdr:ext cx="762000" cy="259045"/>
    <xdr:sp macro="" textlink="">
      <xdr:nvSpPr>
        <xdr:cNvPr id="294" name="テキスト ボックス 293">
          <a:extLst>
            <a:ext uri="{FF2B5EF4-FFF2-40B4-BE49-F238E27FC236}">
              <a16:creationId xmlns:a16="http://schemas.microsoft.com/office/drawing/2014/main" id="{66E4F66B-F72C-4ACC-BF1B-6BBE3399E7A0}"/>
            </a:ext>
          </a:extLst>
        </xdr:cNvPr>
        <xdr:cNvSpPr txBox="1"/>
      </xdr:nvSpPr>
      <xdr:spPr>
        <a:xfrm>
          <a:off x="11950700" y="1458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5" name="正方形/長方形 294">
          <a:extLst>
            <a:ext uri="{FF2B5EF4-FFF2-40B4-BE49-F238E27FC236}">
              <a16:creationId xmlns:a16="http://schemas.microsoft.com/office/drawing/2014/main" id="{EF5D4E7C-1C1A-4C74-86E4-320F349B8063}"/>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6" name="テキスト ボックス 295">
          <a:extLst>
            <a:ext uri="{FF2B5EF4-FFF2-40B4-BE49-F238E27FC236}">
              <a16:creationId xmlns:a16="http://schemas.microsoft.com/office/drawing/2014/main" id="{B6EA0900-00CA-4F0D-AC73-1C8F0EBC0380}"/>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7" name="テキスト ボックス 296">
          <a:extLst>
            <a:ext uri="{FF2B5EF4-FFF2-40B4-BE49-F238E27FC236}">
              <a16:creationId xmlns:a16="http://schemas.microsoft.com/office/drawing/2014/main" id="{DA57BD7F-4D3A-4E41-BBFB-87992F6C924F}"/>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8" name="正方形/長方形 297">
          <a:extLst>
            <a:ext uri="{FF2B5EF4-FFF2-40B4-BE49-F238E27FC236}">
              <a16:creationId xmlns:a16="http://schemas.microsoft.com/office/drawing/2014/main" id="{0A9DB368-6C4B-468E-A41D-8471F697D15E}"/>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9" name="正方形/長方形 298">
          <a:extLst>
            <a:ext uri="{FF2B5EF4-FFF2-40B4-BE49-F238E27FC236}">
              <a16:creationId xmlns:a16="http://schemas.microsoft.com/office/drawing/2014/main" id="{DFDFD52F-1E90-415E-AA50-77B15EE49425}"/>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300" name="正方形/長方形 299">
          <a:extLst>
            <a:ext uri="{FF2B5EF4-FFF2-40B4-BE49-F238E27FC236}">
              <a16:creationId xmlns:a16="http://schemas.microsoft.com/office/drawing/2014/main" id="{86C2DCBE-7447-4006-8198-83B9271E04A1}"/>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301" name="正方形/長方形 300">
          <a:extLst>
            <a:ext uri="{FF2B5EF4-FFF2-40B4-BE49-F238E27FC236}">
              <a16:creationId xmlns:a16="http://schemas.microsoft.com/office/drawing/2014/main" id="{B1A0C80B-A001-464C-8984-995D5753D0CB}"/>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2" name="正方形/長方形 301">
          <a:extLst>
            <a:ext uri="{FF2B5EF4-FFF2-40B4-BE49-F238E27FC236}">
              <a16:creationId xmlns:a16="http://schemas.microsoft.com/office/drawing/2014/main" id="{8FC0042B-50CA-42F6-A9FD-71E4E03DE976}"/>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3" name="正方形/長方形 302">
          <a:extLst>
            <a:ext uri="{FF2B5EF4-FFF2-40B4-BE49-F238E27FC236}">
              <a16:creationId xmlns:a16="http://schemas.microsoft.com/office/drawing/2014/main" id="{1182ECDB-24B5-4603-84E8-898121B80C85}"/>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4" name="正方形/長方形 303">
          <a:extLst>
            <a:ext uri="{FF2B5EF4-FFF2-40B4-BE49-F238E27FC236}">
              <a16:creationId xmlns:a16="http://schemas.microsoft.com/office/drawing/2014/main" id="{DA8082ED-5206-4115-954E-0BB5A3D4C405}"/>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5" name="正方形/長方形 304">
          <a:extLst>
            <a:ext uri="{FF2B5EF4-FFF2-40B4-BE49-F238E27FC236}">
              <a16:creationId xmlns:a16="http://schemas.microsoft.com/office/drawing/2014/main" id="{1B37BCB5-DE28-4EAC-A2FC-6A6BE9135D83}"/>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6" name="正方形/長方形 305">
          <a:extLst>
            <a:ext uri="{FF2B5EF4-FFF2-40B4-BE49-F238E27FC236}">
              <a16:creationId xmlns:a16="http://schemas.microsoft.com/office/drawing/2014/main" id="{A8B7DC23-A1AD-481B-AEBC-A58F70830A24}"/>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7" name="テキスト ボックス 306">
          <a:extLst>
            <a:ext uri="{FF2B5EF4-FFF2-40B4-BE49-F238E27FC236}">
              <a16:creationId xmlns:a16="http://schemas.microsoft.com/office/drawing/2014/main" id="{B8521B05-3504-469A-BDD2-702BCAF66B0C}"/>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保育園や給食センターなど運営業務の民間委託を推進し、定員適正化計画に基づき組織機構の見直しや新規採用の抑制など職員数適正化に努めてきたものの、権限移譲等により事務量が増加し、また、本格的な人口減少・少子高齢化を迎え、行政需要は増加する傾向にあり、平均水準まで職員数を削減することが困難な状況にある。今後も組織機構改革や事務事業の見直し、業務の外部委託及び民営化等を推進し、職員定員管理の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8" name="テキスト ボックス 307">
          <a:extLst>
            <a:ext uri="{FF2B5EF4-FFF2-40B4-BE49-F238E27FC236}">
              <a16:creationId xmlns:a16="http://schemas.microsoft.com/office/drawing/2014/main" id="{75657EA8-B455-4A21-AFF5-0B4350AB7AC2}"/>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9" name="直線コネクタ 308">
          <a:extLst>
            <a:ext uri="{FF2B5EF4-FFF2-40B4-BE49-F238E27FC236}">
              <a16:creationId xmlns:a16="http://schemas.microsoft.com/office/drawing/2014/main" id="{A2DED7AA-AF46-414D-A2E3-6B73835FCBD4}"/>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10" name="テキスト ボックス 309">
          <a:extLst>
            <a:ext uri="{FF2B5EF4-FFF2-40B4-BE49-F238E27FC236}">
              <a16:creationId xmlns:a16="http://schemas.microsoft.com/office/drawing/2014/main" id="{DDCE10C9-4061-4A45-B05D-4C71FEF79CC1}"/>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11" name="直線コネクタ 310">
          <a:extLst>
            <a:ext uri="{FF2B5EF4-FFF2-40B4-BE49-F238E27FC236}">
              <a16:creationId xmlns:a16="http://schemas.microsoft.com/office/drawing/2014/main" id="{B5CADDE7-E2D9-4857-A72D-D0CDE5BE7753}"/>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12" name="テキスト ボックス 311">
          <a:extLst>
            <a:ext uri="{FF2B5EF4-FFF2-40B4-BE49-F238E27FC236}">
              <a16:creationId xmlns:a16="http://schemas.microsoft.com/office/drawing/2014/main" id="{D2EF7F30-BE35-47E8-A288-D276BB0BFEAF}"/>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3" name="直線コネクタ 312">
          <a:extLst>
            <a:ext uri="{FF2B5EF4-FFF2-40B4-BE49-F238E27FC236}">
              <a16:creationId xmlns:a16="http://schemas.microsoft.com/office/drawing/2014/main" id="{4B1DABED-094D-4F01-8CB8-A340F1ECD147}"/>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4" name="テキスト ボックス 313">
          <a:extLst>
            <a:ext uri="{FF2B5EF4-FFF2-40B4-BE49-F238E27FC236}">
              <a16:creationId xmlns:a16="http://schemas.microsoft.com/office/drawing/2014/main" id="{9BE6A171-2063-41F0-B62D-58E226254062}"/>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5" name="直線コネクタ 314">
          <a:extLst>
            <a:ext uri="{FF2B5EF4-FFF2-40B4-BE49-F238E27FC236}">
              <a16:creationId xmlns:a16="http://schemas.microsoft.com/office/drawing/2014/main" id="{723F46BC-AC20-41F8-B6D9-0D6D839B9E83}"/>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6" name="テキスト ボックス 315">
          <a:extLst>
            <a:ext uri="{FF2B5EF4-FFF2-40B4-BE49-F238E27FC236}">
              <a16:creationId xmlns:a16="http://schemas.microsoft.com/office/drawing/2014/main" id="{C3DB4C94-8A0F-462F-A1DC-EFCF23CA4A2B}"/>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7" name="直線コネクタ 316">
          <a:extLst>
            <a:ext uri="{FF2B5EF4-FFF2-40B4-BE49-F238E27FC236}">
              <a16:creationId xmlns:a16="http://schemas.microsoft.com/office/drawing/2014/main" id="{5A4B49E3-A5CF-407A-89E2-68817354EE49}"/>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8" name="テキスト ボックス 317">
          <a:extLst>
            <a:ext uri="{FF2B5EF4-FFF2-40B4-BE49-F238E27FC236}">
              <a16:creationId xmlns:a16="http://schemas.microsoft.com/office/drawing/2014/main" id="{D2F4D901-22F4-483D-973A-A7E4BC56AC86}"/>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9" name="直線コネクタ 318">
          <a:extLst>
            <a:ext uri="{FF2B5EF4-FFF2-40B4-BE49-F238E27FC236}">
              <a16:creationId xmlns:a16="http://schemas.microsoft.com/office/drawing/2014/main" id="{33FFC548-ED1F-4B38-993D-26B95FC8B1A6}"/>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20" name="テキスト ボックス 319">
          <a:extLst>
            <a:ext uri="{FF2B5EF4-FFF2-40B4-BE49-F238E27FC236}">
              <a16:creationId xmlns:a16="http://schemas.microsoft.com/office/drawing/2014/main" id="{AC909ED2-4D1E-468C-A985-70F2CF6A9462}"/>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21" name="直線コネクタ 320">
          <a:extLst>
            <a:ext uri="{FF2B5EF4-FFF2-40B4-BE49-F238E27FC236}">
              <a16:creationId xmlns:a16="http://schemas.microsoft.com/office/drawing/2014/main" id="{E38F120B-F364-458F-B543-B1572C9D0614}"/>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22" name="テキスト ボックス 321">
          <a:extLst>
            <a:ext uri="{FF2B5EF4-FFF2-40B4-BE49-F238E27FC236}">
              <a16:creationId xmlns:a16="http://schemas.microsoft.com/office/drawing/2014/main" id="{32D91235-AF59-4496-B74D-B748D3F8F7E9}"/>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3" name="直線コネクタ 322">
          <a:extLst>
            <a:ext uri="{FF2B5EF4-FFF2-40B4-BE49-F238E27FC236}">
              <a16:creationId xmlns:a16="http://schemas.microsoft.com/office/drawing/2014/main" id="{B0401845-5E0F-4C35-B7A5-2B4C436131AE}"/>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4" name="テキスト ボックス 323">
          <a:extLst>
            <a:ext uri="{FF2B5EF4-FFF2-40B4-BE49-F238E27FC236}">
              <a16:creationId xmlns:a16="http://schemas.microsoft.com/office/drawing/2014/main" id="{CBDAD709-DF78-478A-A6ED-06BCAAAF2E23}"/>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5" name="定員管理の状況グラフ枠">
          <a:extLst>
            <a:ext uri="{FF2B5EF4-FFF2-40B4-BE49-F238E27FC236}">
              <a16:creationId xmlns:a16="http://schemas.microsoft.com/office/drawing/2014/main" id="{E42A3DA2-E5C5-4BF0-BF03-FB79F7C8E956}"/>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91380</xdr:rowOff>
    </xdr:from>
    <xdr:to>
      <xdr:col>81</xdr:col>
      <xdr:colOff>44450</xdr:colOff>
      <xdr:row>66</xdr:row>
      <xdr:rowOff>158387</xdr:rowOff>
    </xdr:to>
    <xdr:cxnSp macro="">
      <xdr:nvCxnSpPr>
        <xdr:cNvPr id="326" name="直線コネクタ 325">
          <a:extLst>
            <a:ext uri="{FF2B5EF4-FFF2-40B4-BE49-F238E27FC236}">
              <a16:creationId xmlns:a16="http://schemas.microsoft.com/office/drawing/2014/main" id="{AEF5E1E1-E18B-4A66-A442-DD173B2D0113}"/>
            </a:ext>
          </a:extLst>
        </xdr:cNvPr>
        <xdr:cNvCxnSpPr/>
      </xdr:nvCxnSpPr>
      <xdr:spPr>
        <a:xfrm flipV="1">
          <a:off x="15474950" y="9814500"/>
          <a:ext cx="0" cy="14081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130464</xdr:rowOff>
    </xdr:from>
    <xdr:ext cx="762000" cy="259045"/>
    <xdr:sp macro="" textlink="">
      <xdr:nvSpPr>
        <xdr:cNvPr id="327" name="定員管理の状況最小値テキスト">
          <a:extLst>
            <a:ext uri="{FF2B5EF4-FFF2-40B4-BE49-F238E27FC236}">
              <a16:creationId xmlns:a16="http://schemas.microsoft.com/office/drawing/2014/main" id="{97BF5986-3F0B-4ED8-9E97-AF2C066117EA}"/>
            </a:ext>
          </a:extLst>
        </xdr:cNvPr>
        <xdr:cNvSpPr txBox="1"/>
      </xdr:nvSpPr>
      <xdr:spPr>
        <a:xfrm>
          <a:off x="15563850" y="11194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158387</xdr:rowOff>
    </xdr:from>
    <xdr:to>
      <xdr:col>81</xdr:col>
      <xdr:colOff>133350</xdr:colOff>
      <xdr:row>66</xdr:row>
      <xdr:rowOff>158387</xdr:rowOff>
    </xdr:to>
    <xdr:cxnSp macro="">
      <xdr:nvCxnSpPr>
        <xdr:cNvPr id="328" name="直線コネクタ 327">
          <a:extLst>
            <a:ext uri="{FF2B5EF4-FFF2-40B4-BE49-F238E27FC236}">
              <a16:creationId xmlns:a16="http://schemas.microsoft.com/office/drawing/2014/main" id="{C60F39BB-5766-40FA-80A3-2624DA8443B1}"/>
            </a:ext>
          </a:extLst>
        </xdr:cNvPr>
        <xdr:cNvCxnSpPr/>
      </xdr:nvCxnSpPr>
      <xdr:spPr>
        <a:xfrm>
          <a:off x="15405100" y="112226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6307</xdr:rowOff>
    </xdr:from>
    <xdr:ext cx="762000" cy="259045"/>
    <xdr:sp macro="" textlink="">
      <xdr:nvSpPr>
        <xdr:cNvPr id="329" name="定員管理の状況最大値テキスト">
          <a:extLst>
            <a:ext uri="{FF2B5EF4-FFF2-40B4-BE49-F238E27FC236}">
              <a16:creationId xmlns:a16="http://schemas.microsoft.com/office/drawing/2014/main" id="{2A15738C-BE76-4E96-871B-929F24139F71}"/>
            </a:ext>
          </a:extLst>
        </xdr:cNvPr>
        <xdr:cNvSpPr txBox="1"/>
      </xdr:nvSpPr>
      <xdr:spPr>
        <a:xfrm>
          <a:off x="15563850" y="956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91380</xdr:rowOff>
    </xdr:from>
    <xdr:to>
      <xdr:col>81</xdr:col>
      <xdr:colOff>133350</xdr:colOff>
      <xdr:row>58</xdr:row>
      <xdr:rowOff>91380</xdr:rowOff>
    </xdr:to>
    <xdr:cxnSp macro="">
      <xdr:nvCxnSpPr>
        <xdr:cNvPr id="330" name="直線コネクタ 329">
          <a:extLst>
            <a:ext uri="{FF2B5EF4-FFF2-40B4-BE49-F238E27FC236}">
              <a16:creationId xmlns:a16="http://schemas.microsoft.com/office/drawing/2014/main" id="{704EFEA4-1C5F-4B89-928B-4D4D5F849B82}"/>
            </a:ext>
          </a:extLst>
        </xdr:cNvPr>
        <xdr:cNvCxnSpPr/>
      </xdr:nvCxnSpPr>
      <xdr:spPr>
        <a:xfrm>
          <a:off x="15405100" y="981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143510</xdr:rowOff>
    </xdr:from>
    <xdr:to>
      <xdr:col>81</xdr:col>
      <xdr:colOff>44450</xdr:colOff>
      <xdr:row>62</xdr:row>
      <xdr:rowOff>6531</xdr:rowOff>
    </xdr:to>
    <xdr:cxnSp macro="">
      <xdr:nvCxnSpPr>
        <xdr:cNvPr id="331" name="直線コネクタ 330">
          <a:extLst>
            <a:ext uri="{FF2B5EF4-FFF2-40B4-BE49-F238E27FC236}">
              <a16:creationId xmlns:a16="http://schemas.microsoft.com/office/drawing/2014/main" id="{DE7D4B60-CD9E-4ACB-BE7D-402BBC68333C}"/>
            </a:ext>
          </a:extLst>
        </xdr:cNvPr>
        <xdr:cNvCxnSpPr/>
      </xdr:nvCxnSpPr>
      <xdr:spPr>
        <a:xfrm>
          <a:off x="14712950" y="10369550"/>
          <a:ext cx="762000" cy="3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165782</xdr:rowOff>
    </xdr:from>
    <xdr:ext cx="762000" cy="259045"/>
    <xdr:sp macro="" textlink="">
      <xdr:nvSpPr>
        <xdr:cNvPr id="332" name="定員管理の状況平均値テキスト">
          <a:extLst>
            <a:ext uri="{FF2B5EF4-FFF2-40B4-BE49-F238E27FC236}">
              <a16:creationId xmlns:a16="http://schemas.microsoft.com/office/drawing/2014/main" id="{92FA50E8-E298-49A1-8BED-E2B65BB41631}"/>
            </a:ext>
          </a:extLst>
        </xdr:cNvPr>
        <xdr:cNvSpPr txBox="1"/>
      </xdr:nvSpPr>
      <xdr:spPr>
        <a:xfrm>
          <a:off x="15563850" y="100565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149255</xdr:rowOff>
    </xdr:from>
    <xdr:to>
      <xdr:col>81</xdr:col>
      <xdr:colOff>95250</xdr:colOff>
      <xdr:row>61</xdr:row>
      <xdr:rowOff>79405</xdr:rowOff>
    </xdr:to>
    <xdr:sp macro="" textlink="">
      <xdr:nvSpPr>
        <xdr:cNvPr id="333" name="フローチャート: 判断 332">
          <a:extLst>
            <a:ext uri="{FF2B5EF4-FFF2-40B4-BE49-F238E27FC236}">
              <a16:creationId xmlns:a16="http://schemas.microsoft.com/office/drawing/2014/main" id="{59702B8E-A748-4EC6-AB8F-C50163A25D7A}"/>
            </a:ext>
          </a:extLst>
        </xdr:cNvPr>
        <xdr:cNvSpPr/>
      </xdr:nvSpPr>
      <xdr:spPr>
        <a:xfrm>
          <a:off x="15427960" y="102076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80312</xdr:rowOff>
    </xdr:from>
    <xdr:to>
      <xdr:col>77</xdr:col>
      <xdr:colOff>44450</xdr:colOff>
      <xdr:row>61</xdr:row>
      <xdr:rowOff>143510</xdr:rowOff>
    </xdr:to>
    <xdr:cxnSp macro="">
      <xdr:nvCxnSpPr>
        <xdr:cNvPr id="334" name="直線コネクタ 333">
          <a:extLst>
            <a:ext uri="{FF2B5EF4-FFF2-40B4-BE49-F238E27FC236}">
              <a16:creationId xmlns:a16="http://schemas.microsoft.com/office/drawing/2014/main" id="{FF3EF114-185B-448B-A36B-5F62F3D8D2D7}"/>
            </a:ext>
          </a:extLst>
        </xdr:cNvPr>
        <xdr:cNvCxnSpPr/>
      </xdr:nvCxnSpPr>
      <xdr:spPr>
        <a:xfrm>
          <a:off x="13903960" y="10306352"/>
          <a:ext cx="808990" cy="6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5" name="フローチャート: 判断 334">
          <a:extLst>
            <a:ext uri="{FF2B5EF4-FFF2-40B4-BE49-F238E27FC236}">
              <a16:creationId xmlns:a16="http://schemas.microsoft.com/office/drawing/2014/main" id="{260B6A2D-744B-407F-A79D-8F49FE386E91}"/>
            </a:ext>
          </a:extLst>
        </xdr:cNvPr>
        <xdr:cNvSpPr/>
      </xdr:nvSpPr>
      <xdr:spPr>
        <a:xfrm>
          <a:off x="14665960" y="101777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6" name="テキスト ボックス 335">
          <a:extLst>
            <a:ext uri="{FF2B5EF4-FFF2-40B4-BE49-F238E27FC236}">
              <a16:creationId xmlns:a16="http://schemas.microsoft.com/office/drawing/2014/main" id="{5FA781E6-BC9C-4D2D-8C21-A824368DE3F3}"/>
            </a:ext>
          </a:extLst>
        </xdr:cNvPr>
        <xdr:cNvSpPr txBox="1"/>
      </xdr:nvSpPr>
      <xdr:spPr>
        <a:xfrm>
          <a:off x="14370050" y="9950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50437</xdr:rowOff>
    </xdr:from>
    <xdr:to>
      <xdr:col>72</xdr:col>
      <xdr:colOff>203200</xdr:colOff>
      <xdr:row>61</xdr:row>
      <xdr:rowOff>80312</xdr:rowOff>
    </xdr:to>
    <xdr:cxnSp macro="">
      <xdr:nvCxnSpPr>
        <xdr:cNvPr id="337" name="直線コネクタ 336">
          <a:extLst>
            <a:ext uri="{FF2B5EF4-FFF2-40B4-BE49-F238E27FC236}">
              <a16:creationId xmlns:a16="http://schemas.microsoft.com/office/drawing/2014/main" id="{06AB6BC3-D5A0-4D05-A6AF-528D94275297}"/>
            </a:ext>
          </a:extLst>
        </xdr:cNvPr>
        <xdr:cNvCxnSpPr/>
      </xdr:nvCxnSpPr>
      <xdr:spPr>
        <a:xfrm>
          <a:off x="13106400" y="10276477"/>
          <a:ext cx="797560" cy="2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106741</xdr:rowOff>
    </xdr:from>
    <xdr:to>
      <xdr:col>73</xdr:col>
      <xdr:colOff>44450</xdr:colOff>
      <xdr:row>61</xdr:row>
      <xdr:rowOff>36891</xdr:rowOff>
    </xdr:to>
    <xdr:sp macro="" textlink="">
      <xdr:nvSpPr>
        <xdr:cNvPr id="338" name="フローチャート: 判断 337">
          <a:extLst>
            <a:ext uri="{FF2B5EF4-FFF2-40B4-BE49-F238E27FC236}">
              <a16:creationId xmlns:a16="http://schemas.microsoft.com/office/drawing/2014/main" id="{6E858463-EC71-4B98-AC8F-890B69359AF6}"/>
            </a:ext>
          </a:extLst>
        </xdr:cNvPr>
        <xdr:cNvSpPr/>
      </xdr:nvSpPr>
      <xdr:spPr>
        <a:xfrm>
          <a:off x="13868400" y="1016514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47068</xdr:rowOff>
    </xdr:from>
    <xdr:ext cx="762000" cy="259045"/>
    <xdr:sp macro="" textlink="">
      <xdr:nvSpPr>
        <xdr:cNvPr id="339" name="テキスト ボックス 338">
          <a:extLst>
            <a:ext uri="{FF2B5EF4-FFF2-40B4-BE49-F238E27FC236}">
              <a16:creationId xmlns:a16="http://schemas.microsoft.com/office/drawing/2014/main" id="{774CF76F-4A77-4AEF-B06F-2ECFF10974AD}"/>
            </a:ext>
          </a:extLst>
        </xdr:cNvPr>
        <xdr:cNvSpPr txBox="1"/>
      </xdr:nvSpPr>
      <xdr:spPr>
        <a:xfrm>
          <a:off x="13557250" y="9937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30904</xdr:rowOff>
    </xdr:from>
    <xdr:to>
      <xdr:col>68</xdr:col>
      <xdr:colOff>152400</xdr:colOff>
      <xdr:row>61</xdr:row>
      <xdr:rowOff>50437</xdr:rowOff>
    </xdr:to>
    <xdr:cxnSp macro="">
      <xdr:nvCxnSpPr>
        <xdr:cNvPr id="340" name="直線コネクタ 339">
          <a:extLst>
            <a:ext uri="{FF2B5EF4-FFF2-40B4-BE49-F238E27FC236}">
              <a16:creationId xmlns:a16="http://schemas.microsoft.com/office/drawing/2014/main" id="{AB921E7F-1457-410A-AF0A-03BB65B7EEA8}"/>
            </a:ext>
          </a:extLst>
        </xdr:cNvPr>
        <xdr:cNvCxnSpPr/>
      </xdr:nvCxnSpPr>
      <xdr:spPr>
        <a:xfrm>
          <a:off x="12293600" y="10256944"/>
          <a:ext cx="8128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73418</xdr:rowOff>
    </xdr:from>
    <xdr:to>
      <xdr:col>68</xdr:col>
      <xdr:colOff>203200</xdr:colOff>
      <xdr:row>61</xdr:row>
      <xdr:rowOff>3568</xdr:rowOff>
    </xdr:to>
    <xdr:sp macro="" textlink="">
      <xdr:nvSpPr>
        <xdr:cNvPr id="341" name="フローチャート: 判断 340">
          <a:extLst>
            <a:ext uri="{FF2B5EF4-FFF2-40B4-BE49-F238E27FC236}">
              <a16:creationId xmlns:a16="http://schemas.microsoft.com/office/drawing/2014/main" id="{163EA644-DD3E-4933-BC01-3114B0DC17C6}"/>
            </a:ext>
          </a:extLst>
        </xdr:cNvPr>
        <xdr:cNvSpPr/>
      </xdr:nvSpPr>
      <xdr:spPr>
        <a:xfrm>
          <a:off x="13055600" y="10131818"/>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13745</xdr:rowOff>
    </xdr:from>
    <xdr:ext cx="762000" cy="259045"/>
    <xdr:sp macro="" textlink="">
      <xdr:nvSpPr>
        <xdr:cNvPr id="342" name="テキスト ボックス 341">
          <a:extLst>
            <a:ext uri="{FF2B5EF4-FFF2-40B4-BE49-F238E27FC236}">
              <a16:creationId xmlns:a16="http://schemas.microsoft.com/office/drawing/2014/main" id="{820E6AF3-12AC-44DF-BB03-7BBB61411780}"/>
            </a:ext>
          </a:extLst>
        </xdr:cNvPr>
        <xdr:cNvSpPr txBox="1"/>
      </xdr:nvSpPr>
      <xdr:spPr>
        <a:xfrm>
          <a:off x="12763500" y="990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122827</xdr:rowOff>
    </xdr:from>
    <xdr:to>
      <xdr:col>64</xdr:col>
      <xdr:colOff>152400</xdr:colOff>
      <xdr:row>61</xdr:row>
      <xdr:rowOff>52977</xdr:rowOff>
    </xdr:to>
    <xdr:sp macro="" textlink="">
      <xdr:nvSpPr>
        <xdr:cNvPr id="343" name="フローチャート: 判断 342">
          <a:extLst>
            <a:ext uri="{FF2B5EF4-FFF2-40B4-BE49-F238E27FC236}">
              <a16:creationId xmlns:a16="http://schemas.microsoft.com/office/drawing/2014/main" id="{136FE4BC-B057-46FE-B717-F28D83C437DD}"/>
            </a:ext>
          </a:extLst>
        </xdr:cNvPr>
        <xdr:cNvSpPr/>
      </xdr:nvSpPr>
      <xdr:spPr>
        <a:xfrm>
          <a:off x="12242800" y="1018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63154</xdr:rowOff>
    </xdr:from>
    <xdr:ext cx="762000" cy="259045"/>
    <xdr:sp macro="" textlink="">
      <xdr:nvSpPr>
        <xdr:cNvPr id="344" name="テキスト ボックス 343">
          <a:extLst>
            <a:ext uri="{FF2B5EF4-FFF2-40B4-BE49-F238E27FC236}">
              <a16:creationId xmlns:a16="http://schemas.microsoft.com/office/drawing/2014/main" id="{76140B8D-4698-49D3-A2B9-6D0C607D5213}"/>
            </a:ext>
          </a:extLst>
        </xdr:cNvPr>
        <xdr:cNvSpPr txBox="1"/>
      </xdr:nvSpPr>
      <xdr:spPr>
        <a:xfrm>
          <a:off x="11950700" y="9953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96F1ABE7-C6D6-4C8F-9480-D0CDB5D34592}"/>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1C58E385-8A26-4822-87C1-810AD4BB72DA}"/>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7" name="テキスト ボックス 346">
          <a:extLst>
            <a:ext uri="{FF2B5EF4-FFF2-40B4-BE49-F238E27FC236}">
              <a16:creationId xmlns:a16="http://schemas.microsoft.com/office/drawing/2014/main" id="{5FDAD3A9-F0EB-4DE1-AD32-FD4792D9B964}"/>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8" name="テキスト ボックス 347">
          <a:extLst>
            <a:ext uri="{FF2B5EF4-FFF2-40B4-BE49-F238E27FC236}">
              <a16:creationId xmlns:a16="http://schemas.microsoft.com/office/drawing/2014/main" id="{13EBE359-2D65-4A72-87C2-2BB63C6E1947}"/>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9" name="テキスト ボックス 348">
          <a:extLst>
            <a:ext uri="{FF2B5EF4-FFF2-40B4-BE49-F238E27FC236}">
              <a16:creationId xmlns:a16="http://schemas.microsoft.com/office/drawing/2014/main" id="{367C102A-9A1E-4806-AA1A-9947AD82C981}"/>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127181</xdr:rowOff>
    </xdr:from>
    <xdr:to>
      <xdr:col>81</xdr:col>
      <xdr:colOff>95250</xdr:colOff>
      <xdr:row>62</xdr:row>
      <xdr:rowOff>57331</xdr:rowOff>
    </xdr:to>
    <xdr:sp macro="" textlink="">
      <xdr:nvSpPr>
        <xdr:cNvPr id="350" name="楕円 349">
          <a:extLst>
            <a:ext uri="{FF2B5EF4-FFF2-40B4-BE49-F238E27FC236}">
              <a16:creationId xmlns:a16="http://schemas.microsoft.com/office/drawing/2014/main" id="{39717BEA-3295-4296-85CD-3BA2C30B7BD0}"/>
            </a:ext>
          </a:extLst>
        </xdr:cNvPr>
        <xdr:cNvSpPr/>
      </xdr:nvSpPr>
      <xdr:spPr>
        <a:xfrm>
          <a:off x="15427960" y="1035322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99258</xdr:rowOff>
    </xdr:from>
    <xdr:ext cx="762000" cy="259045"/>
    <xdr:sp macro="" textlink="">
      <xdr:nvSpPr>
        <xdr:cNvPr id="351" name="定員管理の状況該当値テキスト">
          <a:extLst>
            <a:ext uri="{FF2B5EF4-FFF2-40B4-BE49-F238E27FC236}">
              <a16:creationId xmlns:a16="http://schemas.microsoft.com/office/drawing/2014/main" id="{350A6A0C-C1B0-4954-B940-9B00830CF990}"/>
            </a:ext>
          </a:extLst>
        </xdr:cNvPr>
        <xdr:cNvSpPr txBox="1"/>
      </xdr:nvSpPr>
      <xdr:spPr>
        <a:xfrm>
          <a:off x="15563850" y="10325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92710</xdr:rowOff>
    </xdr:from>
    <xdr:to>
      <xdr:col>77</xdr:col>
      <xdr:colOff>95250</xdr:colOff>
      <xdr:row>62</xdr:row>
      <xdr:rowOff>22860</xdr:rowOff>
    </xdr:to>
    <xdr:sp macro="" textlink="">
      <xdr:nvSpPr>
        <xdr:cNvPr id="352" name="楕円 351">
          <a:extLst>
            <a:ext uri="{FF2B5EF4-FFF2-40B4-BE49-F238E27FC236}">
              <a16:creationId xmlns:a16="http://schemas.microsoft.com/office/drawing/2014/main" id="{8DA9CB6C-169A-4F55-A00A-7EAEFA552B07}"/>
            </a:ext>
          </a:extLst>
        </xdr:cNvPr>
        <xdr:cNvSpPr/>
      </xdr:nvSpPr>
      <xdr:spPr>
        <a:xfrm>
          <a:off x="14665960" y="103187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7637</xdr:rowOff>
    </xdr:from>
    <xdr:ext cx="736600" cy="259045"/>
    <xdr:sp macro="" textlink="">
      <xdr:nvSpPr>
        <xdr:cNvPr id="353" name="テキスト ボックス 352">
          <a:extLst>
            <a:ext uri="{FF2B5EF4-FFF2-40B4-BE49-F238E27FC236}">
              <a16:creationId xmlns:a16="http://schemas.microsoft.com/office/drawing/2014/main" id="{2CAAA881-7A99-43EC-9342-B14DF29CACD9}"/>
            </a:ext>
          </a:extLst>
        </xdr:cNvPr>
        <xdr:cNvSpPr txBox="1"/>
      </xdr:nvSpPr>
      <xdr:spPr>
        <a:xfrm>
          <a:off x="14370050" y="10401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29512</xdr:rowOff>
    </xdr:from>
    <xdr:to>
      <xdr:col>73</xdr:col>
      <xdr:colOff>44450</xdr:colOff>
      <xdr:row>61</xdr:row>
      <xdr:rowOff>131112</xdr:rowOff>
    </xdr:to>
    <xdr:sp macro="" textlink="">
      <xdr:nvSpPr>
        <xdr:cNvPr id="354" name="楕円 353">
          <a:extLst>
            <a:ext uri="{FF2B5EF4-FFF2-40B4-BE49-F238E27FC236}">
              <a16:creationId xmlns:a16="http://schemas.microsoft.com/office/drawing/2014/main" id="{15EBA0EA-5EB3-463C-97C7-8E61BAE0EAC0}"/>
            </a:ext>
          </a:extLst>
        </xdr:cNvPr>
        <xdr:cNvSpPr/>
      </xdr:nvSpPr>
      <xdr:spPr>
        <a:xfrm>
          <a:off x="13868400" y="102555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115889</xdr:rowOff>
    </xdr:from>
    <xdr:ext cx="762000" cy="259045"/>
    <xdr:sp macro="" textlink="">
      <xdr:nvSpPr>
        <xdr:cNvPr id="355" name="テキスト ボックス 354">
          <a:extLst>
            <a:ext uri="{FF2B5EF4-FFF2-40B4-BE49-F238E27FC236}">
              <a16:creationId xmlns:a16="http://schemas.microsoft.com/office/drawing/2014/main" id="{658DDA36-6FA7-4A1F-AF19-A49DC11F4789}"/>
            </a:ext>
          </a:extLst>
        </xdr:cNvPr>
        <xdr:cNvSpPr txBox="1"/>
      </xdr:nvSpPr>
      <xdr:spPr>
        <a:xfrm>
          <a:off x="13557250" y="10341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171087</xdr:rowOff>
    </xdr:from>
    <xdr:to>
      <xdr:col>68</xdr:col>
      <xdr:colOff>203200</xdr:colOff>
      <xdr:row>61</xdr:row>
      <xdr:rowOff>101237</xdr:rowOff>
    </xdr:to>
    <xdr:sp macro="" textlink="">
      <xdr:nvSpPr>
        <xdr:cNvPr id="356" name="楕円 355">
          <a:extLst>
            <a:ext uri="{FF2B5EF4-FFF2-40B4-BE49-F238E27FC236}">
              <a16:creationId xmlns:a16="http://schemas.microsoft.com/office/drawing/2014/main" id="{C02A3F12-569E-4CEF-91D9-36A362040F9F}"/>
            </a:ext>
          </a:extLst>
        </xdr:cNvPr>
        <xdr:cNvSpPr/>
      </xdr:nvSpPr>
      <xdr:spPr>
        <a:xfrm>
          <a:off x="13055600" y="10229487"/>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86014</xdr:rowOff>
    </xdr:from>
    <xdr:ext cx="762000" cy="259045"/>
    <xdr:sp macro="" textlink="">
      <xdr:nvSpPr>
        <xdr:cNvPr id="357" name="テキスト ボックス 356">
          <a:extLst>
            <a:ext uri="{FF2B5EF4-FFF2-40B4-BE49-F238E27FC236}">
              <a16:creationId xmlns:a16="http://schemas.microsoft.com/office/drawing/2014/main" id="{2B849930-12CD-4950-9F5B-011E0BCB4ED4}"/>
            </a:ext>
          </a:extLst>
        </xdr:cNvPr>
        <xdr:cNvSpPr txBox="1"/>
      </xdr:nvSpPr>
      <xdr:spPr>
        <a:xfrm>
          <a:off x="12763500" y="10312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151554</xdr:rowOff>
    </xdr:from>
    <xdr:to>
      <xdr:col>64</xdr:col>
      <xdr:colOff>152400</xdr:colOff>
      <xdr:row>61</xdr:row>
      <xdr:rowOff>81704</xdr:rowOff>
    </xdr:to>
    <xdr:sp macro="" textlink="">
      <xdr:nvSpPr>
        <xdr:cNvPr id="358" name="楕円 357">
          <a:extLst>
            <a:ext uri="{FF2B5EF4-FFF2-40B4-BE49-F238E27FC236}">
              <a16:creationId xmlns:a16="http://schemas.microsoft.com/office/drawing/2014/main" id="{3093466D-0A62-4257-8241-F12EBC1DC7C1}"/>
            </a:ext>
          </a:extLst>
        </xdr:cNvPr>
        <xdr:cNvSpPr/>
      </xdr:nvSpPr>
      <xdr:spPr>
        <a:xfrm>
          <a:off x="12242800" y="10209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66481</xdr:rowOff>
    </xdr:from>
    <xdr:ext cx="762000" cy="259045"/>
    <xdr:sp macro="" textlink="">
      <xdr:nvSpPr>
        <xdr:cNvPr id="359" name="テキスト ボックス 358">
          <a:extLst>
            <a:ext uri="{FF2B5EF4-FFF2-40B4-BE49-F238E27FC236}">
              <a16:creationId xmlns:a16="http://schemas.microsoft.com/office/drawing/2014/main" id="{4BAECFB7-B25E-4AB5-AEE9-3B49A304AA82}"/>
            </a:ext>
          </a:extLst>
        </xdr:cNvPr>
        <xdr:cNvSpPr txBox="1"/>
      </xdr:nvSpPr>
      <xdr:spPr>
        <a:xfrm>
          <a:off x="11950700" y="1029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60" name="正方形/長方形 359">
          <a:extLst>
            <a:ext uri="{FF2B5EF4-FFF2-40B4-BE49-F238E27FC236}">
              <a16:creationId xmlns:a16="http://schemas.microsoft.com/office/drawing/2014/main" id="{CBE85AB8-03C0-4C53-9A26-DF4F8CB3FF2C}"/>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61" name="テキスト ボックス 360">
          <a:extLst>
            <a:ext uri="{FF2B5EF4-FFF2-40B4-BE49-F238E27FC236}">
              <a16:creationId xmlns:a16="http://schemas.microsoft.com/office/drawing/2014/main" id="{4F253731-91EB-4A3A-AD13-F702CDC9C4B8}"/>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62" name="テキスト ボックス 361">
          <a:extLst>
            <a:ext uri="{FF2B5EF4-FFF2-40B4-BE49-F238E27FC236}">
              <a16:creationId xmlns:a16="http://schemas.microsoft.com/office/drawing/2014/main" id="{2D393280-C4C1-4741-8ADF-91803C731B26}"/>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3" name="正方形/長方形 362">
          <a:extLst>
            <a:ext uri="{FF2B5EF4-FFF2-40B4-BE49-F238E27FC236}">
              <a16:creationId xmlns:a16="http://schemas.microsoft.com/office/drawing/2014/main" id="{D9CE164A-257B-4987-BB0D-1C0B33829D8E}"/>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4" name="正方形/長方形 363">
          <a:extLst>
            <a:ext uri="{FF2B5EF4-FFF2-40B4-BE49-F238E27FC236}">
              <a16:creationId xmlns:a16="http://schemas.microsoft.com/office/drawing/2014/main" id="{FA8468BD-5FF1-4D9C-B217-389BF1F83ADD}"/>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5" name="正方形/長方形 364">
          <a:extLst>
            <a:ext uri="{FF2B5EF4-FFF2-40B4-BE49-F238E27FC236}">
              <a16:creationId xmlns:a16="http://schemas.microsoft.com/office/drawing/2014/main" id="{BCE9B76C-6CA3-4E85-8D67-6FCAF1FFB000}"/>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6" name="正方形/長方形 365">
          <a:extLst>
            <a:ext uri="{FF2B5EF4-FFF2-40B4-BE49-F238E27FC236}">
              <a16:creationId xmlns:a16="http://schemas.microsoft.com/office/drawing/2014/main" id="{D77DD67B-0F35-414B-A0D4-151835A61F11}"/>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7" name="正方形/長方形 366">
          <a:extLst>
            <a:ext uri="{FF2B5EF4-FFF2-40B4-BE49-F238E27FC236}">
              <a16:creationId xmlns:a16="http://schemas.microsoft.com/office/drawing/2014/main" id="{07A3DD50-BF30-4FBE-BBF4-B56768428CA2}"/>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8" name="正方形/長方形 367">
          <a:extLst>
            <a:ext uri="{FF2B5EF4-FFF2-40B4-BE49-F238E27FC236}">
              <a16:creationId xmlns:a16="http://schemas.microsoft.com/office/drawing/2014/main" id="{43AF687F-7E44-4989-8390-99662D20D3E0}"/>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正方形/長方形 368">
          <a:extLst>
            <a:ext uri="{FF2B5EF4-FFF2-40B4-BE49-F238E27FC236}">
              <a16:creationId xmlns:a16="http://schemas.microsoft.com/office/drawing/2014/main" id="{3D6B2434-C5DE-4F59-B72B-B0E36193AD1C}"/>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70" name="正方形/長方形 369">
          <a:extLst>
            <a:ext uri="{FF2B5EF4-FFF2-40B4-BE49-F238E27FC236}">
              <a16:creationId xmlns:a16="http://schemas.microsoft.com/office/drawing/2014/main" id="{54267B5F-2B4E-43DA-93C6-E9E196BC4A4B}"/>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71" name="正方形/長方形 370">
          <a:extLst>
            <a:ext uri="{FF2B5EF4-FFF2-40B4-BE49-F238E27FC236}">
              <a16:creationId xmlns:a16="http://schemas.microsoft.com/office/drawing/2014/main" id="{F7F87FD9-0842-44FA-8A33-4841FDB3EB70}"/>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72" name="テキスト ボックス 371">
          <a:extLst>
            <a:ext uri="{FF2B5EF4-FFF2-40B4-BE49-F238E27FC236}">
              <a16:creationId xmlns:a16="http://schemas.microsoft.com/office/drawing/2014/main" id="{4E28CCCD-C1B3-4B8E-8924-C9CDCCF919B1}"/>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地方債発行の抑制により償還金残高が年々減少しており、類似団体内で比率は低い状況にあるが、新庁舎建設事業に係る地方債の発行</a:t>
          </a:r>
          <a:r>
            <a:rPr kumimoji="1" lang="ja-JP" altLang="en-US" sz="1100">
              <a:solidFill>
                <a:schemeClr val="dk1"/>
              </a:solidFill>
              <a:effectLst/>
              <a:latin typeface="+mn-lt"/>
              <a:ea typeface="+mn-ea"/>
              <a:cs typeface="+mn-cs"/>
            </a:rPr>
            <a:t>があったことや、</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年度より過疎対策事業債の</a:t>
          </a:r>
          <a:r>
            <a:rPr kumimoji="1" lang="ja-JP" altLang="en-US" sz="1100">
              <a:solidFill>
                <a:schemeClr val="dk1"/>
              </a:solidFill>
              <a:effectLst/>
              <a:latin typeface="+mn-lt"/>
              <a:ea typeface="+mn-ea"/>
              <a:cs typeface="+mn-cs"/>
            </a:rPr>
            <a:t>元金</a:t>
          </a:r>
          <a:r>
            <a:rPr kumimoji="1" lang="ja-JP" altLang="ja-JP" sz="1100">
              <a:solidFill>
                <a:schemeClr val="dk1"/>
              </a:solidFill>
              <a:effectLst/>
              <a:latin typeface="+mn-lt"/>
              <a:ea typeface="+mn-ea"/>
              <a:cs typeface="+mn-cs"/>
            </a:rPr>
            <a:t>償還が</a:t>
          </a:r>
          <a:r>
            <a:rPr kumimoji="1" lang="ja-JP" altLang="en-US" sz="1100">
              <a:solidFill>
                <a:schemeClr val="dk1"/>
              </a:solidFill>
              <a:effectLst/>
              <a:latin typeface="+mn-lt"/>
              <a:ea typeface="+mn-ea"/>
              <a:cs typeface="+mn-cs"/>
            </a:rPr>
            <a:t>始まった</a:t>
          </a:r>
          <a:r>
            <a:rPr kumimoji="1" lang="ja-JP" altLang="ja-JP" sz="1100">
              <a:solidFill>
                <a:schemeClr val="dk1"/>
              </a:solidFill>
              <a:effectLst/>
              <a:latin typeface="+mn-lt"/>
              <a:ea typeface="+mn-ea"/>
              <a:cs typeface="+mn-cs"/>
            </a:rPr>
            <a:t>ことから、公債費が一時的に増加</a:t>
          </a:r>
          <a:r>
            <a:rPr kumimoji="1" lang="ja-JP" altLang="en-US" sz="1100">
              <a:solidFill>
                <a:schemeClr val="dk1"/>
              </a:solidFill>
              <a:effectLst/>
              <a:latin typeface="+mn-lt"/>
              <a:ea typeface="+mn-ea"/>
              <a:cs typeface="+mn-cs"/>
            </a:rPr>
            <a:t>した状態となっている。今後も予定される</a:t>
          </a:r>
          <a:r>
            <a:rPr kumimoji="1" lang="ja-JP" altLang="ja-JP" sz="1100">
              <a:solidFill>
                <a:schemeClr val="dk1"/>
              </a:solidFill>
              <a:effectLst/>
              <a:latin typeface="+mn-lt"/>
              <a:ea typeface="+mn-ea"/>
              <a:cs typeface="+mn-cs"/>
            </a:rPr>
            <a:t>公共施設の維持更新について、計画的に投資的事業を実施し、借入と償還を適正に管理していく。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3" name="テキスト ボックス 372">
          <a:extLst>
            <a:ext uri="{FF2B5EF4-FFF2-40B4-BE49-F238E27FC236}">
              <a16:creationId xmlns:a16="http://schemas.microsoft.com/office/drawing/2014/main" id="{76DDFDE9-8615-4E67-92B8-66E34D32189C}"/>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4" name="直線コネクタ 373">
          <a:extLst>
            <a:ext uri="{FF2B5EF4-FFF2-40B4-BE49-F238E27FC236}">
              <a16:creationId xmlns:a16="http://schemas.microsoft.com/office/drawing/2014/main" id="{FFC96282-8139-4ABE-8FF6-D81436795162}"/>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5" name="テキスト ボックス 374">
          <a:extLst>
            <a:ext uri="{FF2B5EF4-FFF2-40B4-BE49-F238E27FC236}">
              <a16:creationId xmlns:a16="http://schemas.microsoft.com/office/drawing/2014/main" id="{B8B453D1-1C71-4222-AA82-3E0472EB1251}"/>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76" name="直線コネクタ 375">
          <a:extLst>
            <a:ext uri="{FF2B5EF4-FFF2-40B4-BE49-F238E27FC236}">
              <a16:creationId xmlns:a16="http://schemas.microsoft.com/office/drawing/2014/main" id="{09583A94-7469-480A-BD4A-F7F46825291B}"/>
            </a:ext>
          </a:extLst>
        </xdr:cNvPr>
        <xdr:cNvCxnSpPr/>
      </xdr:nvCxnSpPr>
      <xdr:spPr>
        <a:xfrm>
          <a:off x="11664950" y="77146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77" name="テキスト ボックス 376">
          <a:extLst>
            <a:ext uri="{FF2B5EF4-FFF2-40B4-BE49-F238E27FC236}">
              <a16:creationId xmlns:a16="http://schemas.microsoft.com/office/drawing/2014/main" id="{6275F8B2-11B9-47E2-B86E-2562606886BB}"/>
            </a:ext>
          </a:extLst>
        </xdr:cNvPr>
        <xdr:cNvSpPr txBox="1"/>
      </xdr:nvSpPr>
      <xdr:spPr>
        <a:xfrm>
          <a:off x="10979150" y="757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78" name="直線コネクタ 377">
          <a:extLst>
            <a:ext uri="{FF2B5EF4-FFF2-40B4-BE49-F238E27FC236}">
              <a16:creationId xmlns:a16="http://schemas.microsoft.com/office/drawing/2014/main" id="{AC917294-D155-4D97-958C-5D5A3C08F4D1}"/>
            </a:ext>
          </a:extLst>
        </xdr:cNvPr>
        <xdr:cNvCxnSpPr/>
      </xdr:nvCxnSpPr>
      <xdr:spPr>
        <a:xfrm>
          <a:off x="11664950" y="74206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9" name="テキスト ボックス 378">
          <a:extLst>
            <a:ext uri="{FF2B5EF4-FFF2-40B4-BE49-F238E27FC236}">
              <a16:creationId xmlns:a16="http://schemas.microsoft.com/office/drawing/2014/main" id="{AB80114E-D714-4124-A4F9-0154899DB132}"/>
            </a:ext>
          </a:extLst>
        </xdr:cNvPr>
        <xdr:cNvSpPr txBox="1"/>
      </xdr:nvSpPr>
      <xdr:spPr>
        <a:xfrm>
          <a:off x="10979150" y="728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80" name="直線コネクタ 379">
          <a:extLst>
            <a:ext uri="{FF2B5EF4-FFF2-40B4-BE49-F238E27FC236}">
              <a16:creationId xmlns:a16="http://schemas.microsoft.com/office/drawing/2014/main" id="{26355595-170F-47E9-BE87-2CA760D8BF60}"/>
            </a:ext>
          </a:extLst>
        </xdr:cNvPr>
        <xdr:cNvCxnSpPr/>
      </xdr:nvCxnSpPr>
      <xdr:spPr>
        <a:xfrm>
          <a:off x="11664950" y="712660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81" name="テキスト ボックス 380">
          <a:extLst>
            <a:ext uri="{FF2B5EF4-FFF2-40B4-BE49-F238E27FC236}">
              <a16:creationId xmlns:a16="http://schemas.microsoft.com/office/drawing/2014/main" id="{53867D4C-63B6-4400-99E8-BD1C2211F5D4}"/>
            </a:ext>
          </a:extLst>
        </xdr:cNvPr>
        <xdr:cNvSpPr txBox="1"/>
      </xdr:nvSpPr>
      <xdr:spPr>
        <a:xfrm>
          <a:off x="10979150" y="698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82" name="直線コネクタ 381">
          <a:extLst>
            <a:ext uri="{FF2B5EF4-FFF2-40B4-BE49-F238E27FC236}">
              <a16:creationId xmlns:a16="http://schemas.microsoft.com/office/drawing/2014/main" id="{689FE24A-61E6-41D1-84F9-E44A4CCEC639}"/>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83" name="テキスト ボックス 382">
          <a:extLst>
            <a:ext uri="{FF2B5EF4-FFF2-40B4-BE49-F238E27FC236}">
              <a16:creationId xmlns:a16="http://schemas.microsoft.com/office/drawing/2014/main" id="{C272A9E5-9DD2-40DD-A7F9-2C9C6D01FE90}"/>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84" name="直線コネクタ 383">
          <a:extLst>
            <a:ext uri="{FF2B5EF4-FFF2-40B4-BE49-F238E27FC236}">
              <a16:creationId xmlns:a16="http://schemas.microsoft.com/office/drawing/2014/main" id="{B07CE199-FBE1-48A5-96E0-661115BF6F19}"/>
            </a:ext>
          </a:extLst>
        </xdr:cNvPr>
        <xdr:cNvCxnSpPr/>
      </xdr:nvCxnSpPr>
      <xdr:spPr>
        <a:xfrm>
          <a:off x="11664950" y="653859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85" name="テキスト ボックス 384">
          <a:extLst>
            <a:ext uri="{FF2B5EF4-FFF2-40B4-BE49-F238E27FC236}">
              <a16:creationId xmlns:a16="http://schemas.microsoft.com/office/drawing/2014/main" id="{9974CC2A-FBCF-4A55-BA0F-211B27276C45}"/>
            </a:ext>
          </a:extLst>
        </xdr:cNvPr>
        <xdr:cNvSpPr txBox="1"/>
      </xdr:nvSpPr>
      <xdr:spPr>
        <a:xfrm>
          <a:off x="10979150" y="6396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86" name="直線コネクタ 385">
          <a:extLst>
            <a:ext uri="{FF2B5EF4-FFF2-40B4-BE49-F238E27FC236}">
              <a16:creationId xmlns:a16="http://schemas.microsoft.com/office/drawing/2014/main" id="{31CA0093-0FDA-40D8-B3D9-FCE839AFBCC1}"/>
            </a:ext>
          </a:extLst>
        </xdr:cNvPr>
        <xdr:cNvCxnSpPr/>
      </xdr:nvCxnSpPr>
      <xdr:spPr>
        <a:xfrm>
          <a:off x="11664950" y="6240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87" name="テキスト ボックス 386">
          <a:extLst>
            <a:ext uri="{FF2B5EF4-FFF2-40B4-BE49-F238E27FC236}">
              <a16:creationId xmlns:a16="http://schemas.microsoft.com/office/drawing/2014/main" id="{1CC57D59-993B-45A7-9786-E046D57D23E8}"/>
            </a:ext>
          </a:extLst>
        </xdr:cNvPr>
        <xdr:cNvSpPr txBox="1"/>
      </xdr:nvSpPr>
      <xdr:spPr>
        <a:xfrm>
          <a:off x="10979150" y="610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88" name="直線コネクタ 387">
          <a:extLst>
            <a:ext uri="{FF2B5EF4-FFF2-40B4-BE49-F238E27FC236}">
              <a16:creationId xmlns:a16="http://schemas.microsoft.com/office/drawing/2014/main" id="{F775127D-16BD-4FB9-952C-24A756B9BF77}"/>
            </a:ext>
          </a:extLst>
        </xdr:cNvPr>
        <xdr:cNvCxnSpPr/>
      </xdr:nvCxnSpPr>
      <xdr:spPr>
        <a:xfrm>
          <a:off x="11664950" y="594677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89" name="テキスト ボックス 388">
          <a:extLst>
            <a:ext uri="{FF2B5EF4-FFF2-40B4-BE49-F238E27FC236}">
              <a16:creationId xmlns:a16="http://schemas.microsoft.com/office/drawing/2014/main" id="{87290D0D-20BF-4DE9-A97A-560A1D8A38F3}"/>
            </a:ext>
          </a:extLst>
        </xdr:cNvPr>
        <xdr:cNvSpPr txBox="1"/>
      </xdr:nvSpPr>
      <xdr:spPr>
        <a:xfrm>
          <a:off x="10979150" y="580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90" name="直線コネクタ 389">
          <a:extLst>
            <a:ext uri="{FF2B5EF4-FFF2-40B4-BE49-F238E27FC236}">
              <a16:creationId xmlns:a16="http://schemas.microsoft.com/office/drawing/2014/main" id="{CBEE9CB7-5CD1-48BF-8197-0DE4F03AAE45}"/>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91" name="公債費負担の状況グラフ枠">
          <a:extLst>
            <a:ext uri="{FF2B5EF4-FFF2-40B4-BE49-F238E27FC236}">
              <a16:creationId xmlns:a16="http://schemas.microsoft.com/office/drawing/2014/main" id="{5A99D88A-30C0-4C86-B96F-DB63BE672DE6}"/>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68792</xdr:rowOff>
    </xdr:from>
    <xdr:to>
      <xdr:col>81</xdr:col>
      <xdr:colOff>44450</xdr:colOff>
      <xdr:row>44</xdr:row>
      <xdr:rowOff>124883</xdr:rowOff>
    </xdr:to>
    <xdr:cxnSp macro="">
      <xdr:nvCxnSpPr>
        <xdr:cNvPr id="392" name="直線コネクタ 391">
          <a:extLst>
            <a:ext uri="{FF2B5EF4-FFF2-40B4-BE49-F238E27FC236}">
              <a16:creationId xmlns:a16="http://schemas.microsoft.com/office/drawing/2014/main" id="{5F0A60CA-E138-4BAD-8B5F-75217C8BCF66}"/>
            </a:ext>
          </a:extLst>
        </xdr:cNvPr>
        <xdr:cNvCxnSpPr/>
      </xdr:nvCxnSpPr>
      <xdr:spPr>
        <a:xfrm flipV="1">
          <a:off x="15474950" y="6103832"/>
          <a:ext cx="0" cy="13972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96960</xdr:rowOff>
    </xdr:from>
    <xdr:ext cx="762000" cy="259045"/>
    <xdr:sp macro="" textlink="">
      <xdr:nvSpPr>
        <xdr:cNvPr id="393" name="公債費負担の状況最小値テキスト">
          <a:extLst>
            <a:ext uri="{FF2B5EF4-FFF2-40B4-BE49-F238E27FC236}">
              <a16:creationId xmlns:a16="http://schemas.microsoft.com/office/drawing/2014/main" id="{C24E1B4D-89D6-48D9-B2D6-008C84304144}"/>
            </a:ext>
          </a:extLst>
        </xdr:cNvPr>
        <xdr:cNvSpPr txBox="1"/>
      </xdr:nvSpPr>
      <xdr:spPr>
        <a:xfrm>
          <a:off x="15563850" y="747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124883</xdr:rowOff>
    </xdr:from>
    <xdr:to>
      <xdr:col>81</xdr:col>
      <xdr:colOff>133350</xdr:colOff>
      <xdr:row>44</xdr:row>
      <xdr:rowOff>124883</xdr:rowOff>
    </xdr:to>
    <xdr:cxnSp macro="">
      <xdr:nvCxnSpPr>
        <xdr:cNvPr id="394" name="直線コネクタ 393">
          <a:extLst>
            <a:ext uri="{FF2B5EF4-FFF2-40B4-BE49-F238E27FC236}">
              <a16:creationId xmlns:a16="http://schemas.microsoft.com/office/drawing/2014/main" id="{F2CC7629-AE31-4640-A507-D76373168810}"/>
            </a:ext>
          </a:extLst>
        </xdr:cNvPr>
        <xdr:cNvCxnSpPr/>
      </xdr:nvCxnSpPr>
      <xdr:spPr>
        <a:xfrm>
          <a:off x="15405100" y="75010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155169</xdr:rowOff>
    </xdr:from>
    <xdr:ext cx="762000" cy="259045"/>
    <xdr:sp macro="" textlink="">
      <xdr:nvSpPr>
        <xdr:cNvPr id="395" name="公債費負担の状況最大値テキスト">
          <a:extLst>
            <a:ext uri="{FF2B5EF4-FFF2-40B4-BE49-F238E27FC236}">
              <a16:creationId xmlns:a16="http://schemas.microsoft.com/office/drawing/2014/main" id="{CC2BF352-82DE-4F3C-BC39-DC86D8E1AB6E}"/>
            </a:ext>
          </a:extLst>
        </xdr:cNvPr>
        <xdr:cNvSpPr txBox="1"/>
      </xdr:nvSpPr>
      <xdr:spPr>
        <a:xfrm>
          <a:off x="15563850" y="5854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68792</xdr:rowOff>
    </xdr:from>
    <xdr:to>
      <xdr:col>81</xdr:col>
      <xdr:colOff>133350</xdr:colOff>
      <xdr:row>36</xdr:row>
      <xdr:rowOff>68792</xdr:rowOff>
    </xdr:to>
    <xdr:cxnSp macro="">
      <xdr:nvCxnSpPr>
        <xdr:cNvPr id="396" name="直線コネクタ 395">
          <a:extLst>
            <a:ext uri="{FF2B5EF4-FFF2-40B4-BE49-F238E27FC236}">
              <a16:creationId xmlns:a16="http://schemas.microsoft.com/office/drawing/2014/main" id="{8E319532-E34F-4B12-97EF-9B9182170143}"/>
            </a:ext>
          </a:extLst>
        </xdr:cNvPr>
        <xdr:cNvCxnSpPr/>
      </xdr:nvCxnSpPr>
      <xdr:spPr>
        <a:xfrm>
          <a:off x="15405100" y="61038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98425</xdr:rowOff>
    </xdr:from>
    <xdr:to>
      <xdr:col>81</xdr:col>
      <xdr:colOff>44450</xdr:colOff>
      <xdr:row>37</xdr:row>
      <xdr:rowOff>168804</xdr:rowOff>
    </xdr:to>
    <xdr:cxnSp macro="">
      <xdr:nvCxnSpPr>
        <xdr:cNvPr id="397" name="直線コネクタ 396">
          <a:extLst>
            <a:ext uri="{FF2B5EF4-FFF2-40B4-BE49-F238E27FC236}">
              <a16:creationId xmlns:a16="http://schemas.microsoft.com/office/drawing/2014/main" id="{00AE7F0B-4307-41D3-8B8D-EDC0A168B638}"/>
            </a:ext>
          </a:extLst>
        </xdr:cNvPr>
        <xdr:cNvCxnSpPr/>
      </xdr:nvCxnSpPr>
      <xdr:spPr>
        <a:xfrm>
          <a:off x="14712950" y="6301105"/>
          <a:ext cx="7620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169456</xdr:rowOff>
    </xdr:from>
    <xdr:ext cx="762000" cy="259045"/>
    <xdr:sp macro="" textlink="">
      <xdr:nvSpPr>
        <xdr:cNvPr id="398" name="公債費負担の状況平均値テキスト">
          <a:extLst>
            <a:ext uri="{FF2B5EF4-FFF2-40B4-BE49-F238E27FC236}">
              <a16:creationId xmlns:a16="http://schemas.microsoft.com/office/drawing/2014/main" id="{7B751E79-4EEB-4E26-A3DF-8C504180242D}"/>
            </a:ext>
          </a:extLst>
        </xdr:cNvPr>
        <xdr:cNvSpPr txBox="1"/>
      </xdr:nvSpPr>
      <xdr:spPr>
        <a:xfrm>
          <a:off x="15563850" y="6707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25929</xdr:rowOff>
    </xdr:from>
    <xdr:to>
      <xdr:col>81</xdr:col>
      <xdr:colOff>95250</xdr:colOff>
      <xdr:row>40</xdr:row>
      <xdr:rowOff>127529</xdr:rowOff>
    </xdr:to>
    <xdr:sp macro="" textlink="">
      <xdr:nvSpPr>
        <xdr:cNvPr id="399" name="フローチャート: 判断 398">
          <a:extLst>
            <a:ext uri="{FF2B5EF4-FFF2-40B4-BE49-F238E27FC236}">
              <a16:creationId xmlns:a16="http://schemas.microsoft.com/office/drawing/2014/main" id="{AB127AD0-4F3F-46F9-A209-EF701CFE9A69}"/>
            </a:ext>
          </a:extLst>
        </xdr:cNvPr>
        <xdr:cNvSpPr/>
      </xdr:nvSpPr>
      <xdr:spPr>
        <a:xfrm>
          <a:off x="15427960" y="673152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88371</xdr:rowOff>
    </xdr:from>
    <xdr:to>
      <xdr:col>77</xdr:col>
      <xdr:colOff>44450</xdr:colOff>
      <xdr:row>37</xdr:row>
      <xdr:rowOff>98425</xdr:rowOff>
    </xdr:to>
    <xdr:cxnSp macro="">
      <xdr:nvCxnSpPr>
        <xdr:cNvPr id="400" name="直線コネクタ 399">
          <a:extLst>
            <a:ext uri="{FF2B5EF4-FFF2-40B4-BE49-F238E27FC236}">
              <a16:creationId xmlns:a16="http://schemas.microsoft.com/office/drawing/2014/main" id="{A723D6E5-0CFB-48F7-8FEC-3A018708C8BB}"/>
            </a:ext>
          </a:extLst>
        </xdr:cNvPr>
        <xdr:cNvCxnSpPr/>
      </xdr:nvCxnSpPr>
      <xdr:spPr>
        <a:xfrm>
          <a:off x="13903960" y="6291051"/>
          <a:ext cx="80899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15875</xdr:rowOff>
    </xdr:from>
    <xdr:to>
      <xdr:col>77</xdr:col>
      <xdr:colOff>95250</xdr:colOff>
      <xdr:row>40</xdr:row>
      <xdr:rowOff>117475</xdr:rowOff>
    </xdr:to>
    <xdr:sp macro="" textlink="">
      <xdr:nvSpPr>
        <xdr:cNvPr id="401" name="フローチャート: 判断 400">
          <a:extLst>
            <a:ext uri="{FF2B5EF4-FFF2-40B4-BE49-F238E27FC236}">
              <a16:creationId xmlns:a16="http://schemas.microsoft.com/office/drawing/2014/main" id="{1FE4C0EC-3AB6-40BA-89E3-A7FA90FF88EB}"/>
            </a:ext>
          </a:extLst>
        </xdr:cNvPr>
        <xdr:cNvSpPr/>
      </xdr:nvSpPr>
      <xdr:spPr>
        <a:xfrm>
          <a:off x="14665960" y="67214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102252</xdr:rowOff>
    </xdr:from>
    <xdr:ext cx="736600" cy="259045"/>
    <xdr:sp macro="" textlink="">
      <xdr:nvSpPr>
        <xdr:cNvPr id="402" name="テキスト ボックス 401">
          <a:extLst>
            <a:ext uri="{FF2B5EF4-FFF2-40B4-BE49-F238E27FC236}">
              <a16:creationId xmlns:a16="http://schemas.microsoft.com/office/drawing/2014/main" id="{51497C74-061C-4FBE-9A00-B6AFBB7C85ED}"/>
            </a:ext>
          </a:extLst>
        </xdr:cNvPr>
        <xdr:cNvSpPr txBox="1"/>
      </xdr:nvSpPr>
      <xdr:spPr>
        <a:xfrm>
          <a:off x="14370050" y="6807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88371</xdr:rowOff>
    </xdr:from>
    <xdr:to>
      <xdr:col>72</xdr:col>
      <xdr:colOff>203200</xdr:colOff>
      <xdr:row>37</xdr:row>
      <xdr:rowOff>128588</xdr:rowOff>
    </xdr:to>
    <xdr:cxnSp macro="">
      <xdr:nvCxnSpPr>
        <xdr:cNvPr id="403" name="直線コネクタ 402">
          <a:extLst>
            <a:ext uri="{FF2B5EF4-FFF2-40B4-BE49-F238E27FC236}">
              <a16:creationId xmlns:a16="http://schemas.microsoft.com/office/drawing/2014/main" id="{96CF09A0-B80A-434C-AC00-E3642FB2E822}"/>
            </a:ext>
          </a:extLst>
        </xdr:cNvPr>
        <xdr:cNvCxnSpPr/>
      </xdr:nvCxnSpPr>
      <xdr:spPr>
        <a:xfrm flipV="1">
          <a:off x="13106400" y="6291051"/>
          <a:ext cx="79756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404" name="フローチャート: 判断 403">
          <a:extLst>
            <a:ext uri="{FF2B5EF4-FFF2-40B4-BE49-F238E27FC236}">
              <a16:creationId xmlns:a16="http://schemas.microsoft.com/office/drawing/2014/main" id="{2108A2F9-8030-45A2-9A76-0B18600A80AF}"/>
            </a:ext>
          </a:extLst>
        </xdr:cNvPr>
        <xdr:cNvSpPr/>
      </xdr:nvSpPr>
      <xdr:spPr>
        <a:xfrm>
          <a:off x="13868400" y="670517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405" name="テキスト ボックス 404">
          <a:extLst>
            <a:ext uri="{FF2B5EF4-FFF2-40B4-BE49-F238E27FC236}">
              <a16:creationId xmlns:a16="http://schemas.microsoft.com/office/drawing/2014/main" id="{96CFBBED-4D34-4620-8DD5-640161EC1DBF}"/>
            </a:ext>
          </a:extLst>
        </xdr:cNvPr>
        <xdr:cNvSpPr txBox="1"/>
      </xdr:nvSpPr>
      <xdr:spPr>
        <a:xfrm>
          <a:off x="13557250" y="6787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128588</xdr:rowOff>
    </xdr:from>
    <xdr:to>
      <xdr:col>68</xdr:col>
      <xdr:colOff>152400</xdr:colOff>
      <xdr:row>38</xdr:row>
      <xdr:rowOff>7408</xdr:rowOff>
    </xdr:to>
    <xdr:cxnSp macro="">
      <xdr:nvCxnSpPr>
        <xdr:cNvPr id="406" name="直線コネクタ 405">
          <a:extLst>
            <a:ext uri="{FF2B5EF4-FFF2-40B4-BE49-F238E27FC236}">
              <a16:creationId xmlns:a16="http://schemas.microsoft.com/office/drawing/2014/main" id="{F79D171E-7D28-4A5F-A8E9-858D816DBFD3}"/>
            </a:ext>
          </a:extLst>
        </xdr:cNvPr>
        <xdr:cNvCxnSpPr/>
      </xdr:nvCxnSpPr>
      <xdr:spPr>
        <a:xfrm flipV="1">
          <a:off x="12293600" y="6331268"/>
          <a:ext cx="812800" cy="4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35983</xdr:rowOff>
    </xdr:from>
    <xdr:to>
      <xdr:col>68</xdr:col>
      <xdr:colOff>203200</xdr:colOff>
      <xdr:row>40</xdr:row>
      <xdr:rowOff>137583</xdr:rowOff>
    </xdr:to>
    <xdr:sp macro="" textlink="">
      <xdr:nvSpPr>
        <xdr:cNvPr id="407" name="フローチャート: 判断 406">
          <a:extLst>
            <a:ext uri="{FF2B5EF4-FFF2-40B4-BE49-F238E27FC236}">
              <a16:creationId xmlns:a16="http://schemas.microsoft.com/office/drawing/2014/main" id="{5FE1D493-6B58-46E9-A003-5ED026544013}"/>
            </a:ext>
          </a:extLst>
        </xdr:cNvPr>
        <xdr:cNvSpPr/>
      </xdr:nvSpPr>
      <xdr:spPr>
        <a:xfrm>
          <a:off x="13055600" y="6741583"/>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122360</xdr:rowOff>
    </xdr:from>
    <xdr:ext cx="762000" cy="259045"/>
    <xdr:sp macro="" textlink="">
      <xdr:nvSpPr>
        <xdr:cNvPr id="408" name="テキスト ボックス 407">
          <a:extLst>
            <a:ext uri="{FF2B5EF4-FFF2-40B4-BE49-F238E27FC236}">
              <a16:creationId xmlns:a16="http://schemas.microsoft.com/office/drawing/2014/main" id="{C9B2C277-82C1-432E-B169-C3862BB748A0}"/>
            </a:ext>
          </a:extLst>
        </xdr:cNvPr>
        <xdr:cNvSpPr txBox="1"/>
      </xdr:nvSpPr>
      <xdr:spPr>
        <a:xfrm>
          <a:off x="12763500" y="6827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96308</xdr:rowOff>
    </xdr:from>
    <xdr:to>
      <xdr:col>64</xdr:col>
      <xdr:colOff>152400</xdr:colOff>
      <xdr:row>41</xdr:row>
      <xdr:rowOff>26458</xdr:rowOff>
    </xdr:to>
    <xdr:sp macro="" textlink="">
      <xdr:nvSpPr>
        <xdr:cNvPr id="409" name="フローチャート: 判断 408">
          <a:extLst>
            <a:ext uri="{FF2B5EF4-FFF2-40B4-BE49-F238E27FC236}">
              <a16:creationId xmlns:a16="http://schemas.microsoft.com/office/drawing/2014/main" id="{5E47A45E-B0B4-4B13-8079-56FC974F56E3}"/>
            </a:ext>
          </a:extLst>
        </xdr:cNvPr>
        <xdr:cNvSpPr/>
      </xdr:nvSpPr>
      <xdr:spPr>
        <a:xfrm>
          <a:off x="12242800" y="68019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11235</xdr:rowOff>
    </xdr:from>
    <xdr:ext cx="762000" cy="259045"/>
    <xdr:sp macro="" textlink="">
      <xdr:nvSpPr>
        <xdr:cNvPr id="410" name="テキスト ボックス 409">
          <a:extLst>
            <a:ext uri="{FF2B5EF4-FFF2-40B4-BE49-F238E27FC236}">
              <a16:creationId xmlns:a16="http://schemas.microsoft.com/office/drawing/2014/main" id="{68168978-E903-490A-A22B-8401F6C87FA3}"/>
            </a:ext>
          </a:extLst>
        </xdr:cNvPr>
        <xdr:cNvSpPr txBox="1"/>
      </xdr:nvSpPr>
      <xdr:spPr>
        <a:xfrm>
          <a:off x="11950700" y="688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11" name="テキスト ボックス 410">
          <a:extLst>
            <a:ext uri="{FF2B5EF4-FFF2-40B4-BE49-F238E27FC236}">
              <a16:creationId xmlns:a16="http://schemas.microsoft.com/office/drawing/2014/main" id="{23F3D70A-EA9C-4430-8EE4-34F527C62326}"/>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12" name="テキスト ボックス 411">
          <a:extLst>
            <a:ext uri="{FF2B5EF4-FFF2-40B4-BE49-F238E27FC236}">
              <a16:creationId xmlns:a16="http://schemas.microsoft.com/office/drawing/2014/main" id="{054D7E23-6098-42A7-AFA9-C7D1223B8439}"/>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13" name="テキスト ボックス 412">
          <a:extLst>
            <a:ext uri="{FF2B5EF4-FFF2-40B4-BE49-F238E27FC236}">
              <a16:creationId xmlns:a16="http://schemas.microsoft.com/office/drawing/2014/main" id="{8DCD5B58-BC86-4FE9-AF19-914105285542}"/>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14" name="テキスト ボックス 413">
          <a:extLst>
            <a:ext uri="{FF2B5EF4-FFF2-40B4-BE49-F238E27FC236}">
              <a16:creationId xmlns:a16="http://schemas.microsoft.com/office/drawing/2014/main" id="{C192ED2D-FEAD-4244-B30D-DD6BCF1D0C0D}"/>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15" name="テキスト ボックス 414">
          <a:extLst>
            <a:ext uri="{FF2B5EF4-FFF2-40B4-BE49-F238E27FC236}">
              <a16:creationId xmlns:a16="http://schemas.microsoft.com/office/drawing/2014/main" id="{C5A2DE48-87BE-44A5-966C-FD044A9FECD8}"/>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118004</xdr:rowOff>
    </xdr:from>
    <xdr:to>
      <xdr:col>81</xdr:col>
      <xdr:colOff>95250</xdr:colOff>
      <xdr:row>38</xdr:row>
      <xdr:rowOff>48154</xdr:rowOff>
    </xdr:to>
    <xdr:sp macro="" textlink="">
      <xdr:nvSpPr>
        <xdr:cNvPr id="416" name="楕円 415">
          <a:extLst>
            <a:ext uri="{FF2B5EF4-FFF2-40B4-BE49-F238E27FC236}">
              <a16:creationId xmlns:a16="http://schemas.microsoft.com/office/drawing/2014/main" id="{CE051956-25D0-42D2-9F59-0B2C84384A3A}"/>
            </a:ext>
          </a:extLst>
        </xdr:cNvPr>
        <xdr:cNvSpPr/>
      </xdr:nvSpPr>
      <xdr:spPr>
        <a:xfrm>
          <a:off x="15427960" y="632068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134531</xdr:rowOff>
    </xdr:from>
    <xdr:ext cx="762000" cy="259045"/>
    <xdr:sp macro="" textlink="">
      <xdr:nvSpPr>
        <xdr:cNvPr id="417" name="公債費負担の状況該当値テキスト">
          <a:extLst>
            <a:ext uri="{FF2B5EF4-FFF2-40B4-BE49-F238E27FC236}">
              <a16:creationId xmlns:a16="http://schemas.microsoft.com/office/drawing/2014/main" id="{1BAC3C5C-969B-47A0-A4D1-B9643E228D39}"/>
            </a:ext>
          </a:extLst>
        </xdr:cNvPr>
        <xdr:cNvSpPr txBox="1"/>
      </xdr:nvSpPr>
      <xdr:spPr>
        <a:xfrm>
          <a:off x="15563850" y="6169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47625</xdr:rowOff>
    </xdr:from>
    <xdr:to>
      <xdr:col>77</xdr:col>
      <xdr:colOff>95250</xdr:colOff>
      <xdr:row>37</xdr:row>
      <xdr:rowOff>149225</xdr:rowOff>
    </xdr:to>
    <xdr:sp macro="" textlink="">
      <xdr:nvSpPr>
        <xdr:cNvPr id="418" name="楕円 417">
          <a:extLst>
            <a:ext uri="{FF2B5EF4-FFF2-40B4-BE49-F238E27FC236}">
              <a16:creationId xmlns:a16="http://schemas.microsoft.com/office/drawing/2014/main" id="{296CBDE1-5A8C-4DC4-BF91-A99DEB3D697F}"/>
            </a:ext>
          </a:extLst>
        </xdr:cNvPr>
        <xdr:cNvSpPr/>
      </xdr:nvSpPr>
      <xdr:spPr>
        <a:xfrm>
          <a:off x="14665960" y="625030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159402</xdr:rowOff>
    </xdr:from>
    <xdr:ext cx="736600" cy="259045"/>
    <xdr:sp macro="" textlink="">
      <xdr:nvSpPr>
        <xdr:cNvPr id="419" name="テキスト ボックス 418">
          <a:extLst>
            <a:ext uri="{FF2B5EF4-FFF2-40B4-BE49-F238E27FC236}">
              <a16:creationId xmlns:a16="http://schemas.microsoft.com/office/drawing/2014/main" id="{9F43E3BE-CE0F-4827-827A-1BFD4139E2D1}"/>
            </a:ext>
          </a:extLst>
        </xdr:cNvPr>
        <xdr:cNvSpPr txBox="1"/>
      </xdr:nvSpPr>
      <xdr:spPr>
        <a:xfrm>
          <a:off x="14370050" y="6026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37571</xdr:rowOff>
    </xdr:from>
    <xdr:to>
      <xdr:col>73</xdr:col>
      <xdr:colOff>44450</xdr:colOff>
      <xdr:row>37</xdr:row>
      <xdr:rowOff>139171</xdr:rowOff>
    </xdr:to>
    <xdr:sp macro="" textlink="">
      <xdr:nvSpPr>
        <xdr:cNvPr id="420" name="楕円 419">
          <a:extLst>
            <a:ext uri="{FF2B5EF4-FFF2-40B4-BE49-F238E27FC236}">
              <a16:creationId xmlns:a16="http://schemas.microsoft.com/office/drawing/2014/main" id="{87A5B67D-4691-47E1-8672-757A549B6607}"/>
            </a:ext>
          </a:extLst>
        </xdr:cNvPr>
        <xdr:cNvSpPr/>
      </xdr:nvSpPr>
      <xdr:spPr>
        <a:xfrm>
          <a:off x="13868400" y="62402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149348</xdr:rowOff>
    </xdr:from>
    <xdr:ext cx="762000" cy="259045"/>
    <xdr:sp macro="" textlink="">
      <xdr:nvSpPr>
        <xdr:cNvPr id="421" name="テキスト ボックス 420">
          <a:extLst>
            <a:ext uri="{FF2B5EF4-FFF2-40B4-BE49-F238E27FC236}">
              <a16:creationId xmlns:a16="http://schemas.microsoft.com/office/drawing/2014/main" id="{55CBC2C0-0E90-4A58-B306-5E22E344BA90}"/>
            </a:ext>
          </a:extLst>
        </xdr:cNvPr>
        <xdr:cNvSpPr txBox="1"/>
      </xdr:nvSpPr>
      <xdr:spPr>
        <a:xfrm>
          <a:off x="13557250" y="6016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77788</xdr:rowOff>
    </xdr:from>
    <xdr:to>
      <xdr:col>68</xdr:col>
      <xdr:colOff>203200</xdr:colOff>
      <xdr:row>38</xdr:row>
      <xdr:rowOff>7938</xdr:rowOff>
    </xdr:to>
    <xdr:sp macro="" textlink="">
      <xdr:nvSpPr>
        <xdr:cNvPr id="422" name="楕円 421">
          <a:extLst>
            <a:ext uri="{FF2B5EF4-FFF2-40B4-BE49-F238E27FC236}">
              <a16:creationId xmlns:a16="http://schemas.microsoft.com/office/drawing/2014/main" id="{B0D0809F-2989-4A0E-9596-3F0E4F428AA0}"/>
            </a:ext>
          </a:extLst>
        </xdr:cNvPr>
        <xdr:cNvSpPr/>
      </xdr:nvSpPr>
      <xdr:spPr>
        <a:xfrm>
          <a:off x="13055600" y="6280468"/>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18115</xdr:rowOff>
    </xdr:from>
    <xdr:ext cx="762000" cy="259045"/>
    <xdr:sp macro="" textlink="">
      <xdr:nvSpPr>
        <xdr:cNvPr id="423" name="テキスト ボックス 422">
          <a:extLst>
            <a:ext uri="{FF2B5EF4-FFF2-40B4-BE49-F238E27FC236}">
              <a16:creationId xmlns:a16="http://schemas.microsoft.com/office/drawing/2014/main" id="{B4BACE62-83CC-48BE-A3D3-17CB354705CE}"/>
            </a:ext>
          </a:extLst>
        </xdr:cNvPr>
        <xdr:cNvSpPr txBox="1"/>
      </xdr:nvSpPr>
      <xdr:spPr>
        <a:xfrm>
          <a:off x="12763500" y="6053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128058</xdr:rowOff>
    </xdr:from>
    <xdr:to>
      <xdr:col>64</xdr:col>
      <xdr:colOff>152400</xdr:colOff>
      <xdr:row>38</xdr:row>
      <xdr:rowOff>58209</xdr:rowOff>
    </xdr:to>
    <xdr:sp macro="" textlink="">
      <xdr:nvSpPr>
        <xdr:cNvPr id="424" name="楕円 423">
          <a:extLst>
            <a:ext uri="{FF2B5EF4-FFF2-40B4-BE49-F238E27FC236}">
              <a16:creationId xmlns:a16="http://schemas.microsoft.com/office/drawing/2014/main" id="{92CCDA5C-A31D-47BE-887E-B06D8DDD59FA}"/>
            </a:ext>
          </a:extLst>
        </xdr:cNvPr>
        <xdr:cNvSpPr/>
      </xdr:nvSpPr>
      <xdr:spPr>
        <a:xfrm>
          <a:off x="12242800" y="6330738"/>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68385</xdr:rowOff>
    </xdr:from>
    <xdr:ext cx="762000" cy="259045"/>
    <xdr:sp macro="" textlink="">
      <xdr:nvSpPr>
        <xdr:cNvPr id="425" name="テキスト ボックス 424">
          <a:extLst>
            <a:ext uri="{FF2B5EF4-FFF2-40B4-BE49-F238E27FC236}">
              <a16:creationId xmlns:a16="http://schemas.microsoft.com/office/drawing/2014/main" id="{02625DC4-9D1D-40F3-9314-0F296346C1FC}"/>
            </a:ext>
          </a:extLst>
        </xdr:cNvPr>
        <xdr:cNvSpPr txBox="1"/>
      </xdr:nvSpPr>
      <xdr:spPr>
        <a:xfrm>
          <a:off x="11950700" y="610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26" name="正方形/長方形 425">
          <a:extLst>
            <a:ext uri="{FF2B5EF4-FFF2-40B4-BE49-F238E27FC236}">
              <a16:creationId xmlns:a16="http://schemas.microsoft.com/office/drawing/2014/main" id="{E0A4C10D-5DF8-4070-A92A-706EC6AAB556}"/>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7" name="テキスト ボックス 426">
          <a:extLst>
            <a:ext uri="{FF2B5EF4-FFF2-40B4-BE49-F238E27FC236}">
              <a16:creationId xmlns:a16="http://schemas.microsoft.com/office/drawing/2014/main" id="{7C80BC70-1B9A-4B1B-9589-ECE44933E0F4}"/>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8" name="テキスト ボックス 427">
          <a:extLst>
            <a:ext uri="{FF2B5EF4-FFF2-40B4-BE49-F238E27FC236}">
              <a16:creationId xmlns:a16="http://schemas.microsoft.com/office/drawing/2014/main" id="{7409A677-F4C0-4B6D-A776-2CCE218DA859}"/>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9" name="正方形/長方形 428">
          <a:extLst>
            <a:ext uri="{FF2B5EF4-FFF2-40B4-BE49-F238E27FC236}">
              <a16:creationId xmlns:a16="http://schemas.microsoft.com/office/drawing/2014/main" id="{30FC4C8A-CD6F-4532-98A9-65A960AB1E23}"/>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30" name="正方形/長方形 429">
          <a:extLst>
            <a:ext uri="{FF2B5EF4-FFF2-40B4-BE49-F238E27FC236}">
              <a16:creationId xmlns:a16="http://schemas.microsoft.com/office/drawing/2014/main" id="{F9E5B1CD-966F-4784-BF82-D6B2B5302399}"/>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31" name="正方形/長方形 430">
          <a:extLst>
            <a:ext uri="{FF2B5EF4-FFF2-40B4-BE49-F238E27FC236}">
              <a16:creationId xmlns:a16="http://schemas.microsoft.com/office/drawing/2014/main" id="{4687C26E-5D45-4203-AF39-6486D97BD4BE}"/>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32" name="正方形/長方形 431">
          <a:extLst>
            <a:ext uri="{FF2B5EF4-FFF2-40B4-BE49-F238E27FC236}">
              <a16:creationId xmlns:a16="http://schemas.microsoft.com/office/drawing/2014/main" id="{01375ADB-F977-45DF-8E54-484E1D4B613E}"/>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33" name="正方形/長方形 432">
          <a:extLst>
            <a:ext uri="{FF2B5EF4-FFF2-40B4-BE49-F238E27FC236}">
              <a16:creationId xmlns:a16="http://schemas.microsoft.com/office/drawing/2014/main" id="{109DCD90-27B9-4A43-9E06-D4DC1A802837}"/>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34" name="正方形/長方形 433">
          <a:extLst>
            <a:ext uri="{FF2B5EF4-FFF2-40B4-BE49-F238E27FC236}">
              <a16:creationId xmlns:a16="http://schemas.microsoft.com/office/drawing/2014/main" id="{0386DF5D-00B9-4B1C-9C79-F1F6FE8459F9}"/>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正方形/長方形 434">
          <a:extLst>
            <a:ext uri="{FF2B5EF4-FFF2-40B4-BE49-F238E27FC236}">
              <a16:creationId xmlns:a16="http://schemas.microsoft.com/office/drawing/2014/main" id="{C7C63657-30F3-4C6E-B40A-414E42F28E2C}"/>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36" name="正方形/長方形 435">
          <a:extLst>
            <a:ext uri="{FF2B5EF4-FFF2-40B4-BE49-F238E27FC236}">
              <a16:creationId xmlns:a16="http://schemas.microsoft.com/office/drawing/2014/main" id="{E3F67A1C-EB6C-4E6A-92F6-62DEC2641BE0}"/>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7" name="正方形/長方形 436">
          <a:extLst>
            <a:ext uri="{FF2B5EF4-FFF2-40B4-BE49-F238E27FC236}">
              <a16:creationId xmlns:a16="http://schemas.microsoft.com/office/drawing/2014/main" id="{A46DE137-7D54-49A1-89A7-DC5EBC038BCB}"/>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8" name="テキスト ボックス 437">
          <a:extLst>
            <a:ext uri="{FF2B5EF4-FFF2-40B4-BE49-F238E27FC236}">
              <a16:creationId xmlns:a16="http://schemas.microsoft.com/office/drawing/2014/main" id="{37777F81-FFA2-429C-9998-CE41A220E967}"/>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新庁舎建設事業など公共施設整備事業に係る費用が増額</a:t>
          </a:r>
          <a:r>
            <a:rPr kumimoji="1" lang="ja-JP" altLang="en-US" sz="1100">
              <a:solidFill>
                <a:schemeClr val="dk1"/>
              </a:solidFill>
              <a:effectLst/>
              <a:latin typeface="+mn-lt"/>
              <a:ea typeface="+mn-ea"/>
              <a:cs typeface="+mn-cs"/>
            </a:rPr>
            <a:t>したことにより</a:t>
          </a:r>
          <a:r>
            <a:rPr kumimoji="1" lang="ja-JP" altLang="ja-JP" sz="1100">
              <a:solidFill>
                <a:schemeClr val="dk1"/>
              </a:solidFill>
              <a:effectLst/>
              <a:latin typeface="+mn-lt"/>
              <a:ea typeface="+mn-ea"/>
              <a:cs typeface="+mn-cs"/>
            </a:rPr>
            <a:t>、町債残高</a:t>
          </a:r>
          <a:r>
            <a:rPr kumimoji="1" lang="ja-JP" altLang="en-US" sz="1100">
              <a:solidFill>
                <a:schemeClr val="dk1"/>
              </a:solidFill>
              <a:effectLst/>
              <a:latin typeface="+mn-lt"/>
              <a:ea typeface="+mn-ea"/>
              <a:cs typeface="+mn-cs"/>
            </a:rPr>
            <a:t>が増加し</a:t>
          </a:r>
          <a:r>
            <a:rPr kumimoji="1" lang="ja-JP" altLang="ja-JP" sz="1100">
              <a:solidFill>
                <a:schemeClr val="dk1"/>
              </a:solidFill>
              <a:effectLst/>
              <a:latin typeface="+mn-lt"/>
              <a:ea typeface="+mn-ea"/>
              <a:cs typeface="+mn-cs"/>
            </a:rPr>
            <a:t>、将来負担比率</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以来でプラスに転じた。</a:t>
          </a:r>
          <a:r>
            <a:rPr kumimoji="1" lang="ja-JP" altLang="ja-JP" sz="1100">
              <a:solidFill>
                <a:schemeClr val="dk1"/>
              </a:solidFill>
              <a:effectLst/>
              <a:latin typeface="+mn-lt"/>
              <a:ea typeface="+mn-ea"/>
              <a:cs typeface="+mn-cs"/>
            </a:rPr>
            <a:t>今後も将来への負担はできるだけ残さないよう努めるが、</a:t>
          </a:r>
          <a:r>
            <a:rPr kumimoji="1" lang="ja-JP" altLang="en-US" sz="1100">
              <a:solidFill>
                <a:schemeClr val="dk1"/>
              </a:solidFill>
              <a:effectLst/>
              <a:latin typeface="+mn-lt"/>
              <a:ea typeface="+mn-ea"/>
              <a:cs typeface="+mn-cs"/>
            </a:rPr>
            <a:t>旧庁舎解体</a:t>
          </a:r>
          <a:r>
            <a:rPr kumimoji="1" lang="ja-JP" altLang="ja-JP" sz="1100">
              <a:solidFill>
                <a:schemeClr val="dk1"/>
              </a:solidFill>
              <a:effectLst/>
              <a:latin typeface="+mn-lt"/>
              <a:ea typeface="+mn-ea"/>
              <a:cs typeface="+mn-cs"/>
            </a:rPr>
            <a:t>など公共施設整備事業に係る費用</a:t>
          </a:r>
          <a:r>
            <a:rPr kumimoji="1" lang="ja-JP" altLang="en-US" sz="1100">
              <a:solidFill>
                <a:schemeClr val="dk1"/>
              </a:solidFill>
              <a:effectLst/>
              <a:latin typeface="+mn-lt"/>
              <a:ea typeface="+mn-ea"/>
              <a:cs typeface="+mn-cs"/>
            </a:rPr>
            <a:t>の増額が今後も</a:t>
          </a:r>
          <a:r>
            <a:rPr kumimoji="1" lang="ja-JP" altLang="ja-JP" sz="1100">
              <a:solidFill>
                <a:schemeClr val="dk1"/>
              </a:solidFill>
              <a:effectLst/>
              <a:latin typeface="+mn-lt"/>
              <a:ea typeface="+mn-ea"/>
              <a:cs typeface="+mn-cs"/>
            </a:rPr>
            <a:t>予想されるため、適正な基金の繰入や普通交付税措置のある地方債の活用により、財政の健全化を図る。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9" name="テキスト ボックス 438">
          <a:extLst>
            <a:ext uri="{FF2B5EF4-FFF2-40B4-BE49-F238E27FC236}">
              <a16:creationId xmlns:a16="http://schemas.microsoft.com/office/drawing/2014/main" id="{B757916E-D193-44FB-BD96-3ABED7E43E86}"/>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40" name="直線コネクタ 439">
          <a:extLst>
            <a:ext uri="{FF2B5EF4-FFF2-40B4-BE49-F238E27FC236}">
              <a16:creationId xmlns:a16="http://schemas.microsoft.com/office/drawing/2014/main" id="{9CF8003A-7375-4691-BCEE-184E3C4B0D2B}"/>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41" name="テキスト ボックス 440">
          <a:extLst>
            <a:ext uri="{FF2B5EF4-FFF2-40B4-BE49-F238E27FC236}">
              <a16:creationId xmlns:a16="http://schemas.microsoft.com/office/drawing/2014/main" id="{1F9D01F8-9C53-4921-98E7-4CFF047A9C64}"/>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42" name="直線コネクタ 441">
          <a:extLst>
            <a:ext uri="{FF2B5EF4-FFF2-40B4-BE49-F238E27FC236}">
              <a16:creationId xmlns:a16="http://schemas.microsoft.com/office/drawing/2014/main" id="{734D40C0-1307-41F5-B8FC-5A226FC48977}"/>
            </a:ext>
          </a:extLst>
        </xdr:cNvPr>
        <xdr:cNvCxnSpPr/>
      </xdr:nvCxnSpPr>
      <xdr:spPr>
        <a:xfrm>
          <a:off x="11664950" y="394915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43" name="テキスト ボックス 442">
          <a:extLst>
            <a:ext uri="{FF2B5EF4-FFF2-40B4-BE49-F238E27FC236}">
              <a16:creationId xmlns:a16="http://schemas.microsoft.com/office/drawing/2014/main" id="{A039D4E4-7502-44AF-883C-DC2F8017F396}"/>
            </a:ext>
          </a:extLst>
        </xdr:cNvPr>
        <xdr:cNvSpPr txBox="1"/>
      </xdr:nvSpPr>
      <xdr:spPr>
        <a:xfrm>
          <a:off x="10979150" y="381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44" name="直線コネクタ 443">
          <a:extLst>
            <a:ext uri="{FF2B5EF4-FFF2-40B4-BE49-F238E27FC236}">
              <a16:creationId xmlns:a16="http://schemas.microsoft.com/office/drawing/2014/main" id="{6D11A847-C334-4577-8822-BC42F933472E}"/>
            </a:ext>
          </a:extLst>
        </xdr:cNvPr>
        <xdr:cNvCxnSpPr/>
      </xdr:nvCxnSpPr>
      <xdr:spPr>
        <a:xfrm>
          <a:off x="11664950" y="361206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45" name="テキスト ボックス 444">
          <a:extLst>
            <a:ext uri="{FF2B5EF4-FFF2-40B4-BE49-F238E27FC236}">
              <a16:creationId xmlns:a16="http://schemas.microsoft.com/office/drawing/2014/main" id="{C34F31BE-AC7C-4DF0-B425-DF8CB496DE22}"/>
            </a:ext>
          </a:extLst>
        </xdr:cNvPr>
        <xdr:cNvSpPr txBox="1"/>
      </xdr:nvSpPr>
      <xdr:spPr>
        <a:xfrm>
          <a:off x="10979150" y="347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46" name="直線コネクタ 445">
          <a:extLst>
            <a:ext uri="{FF2B5EF4-FFF2-40B4-BE49-F238E27FC236}">
              <a16:creationId xmlns:a16="http://schemas.microsoft.com/office/drawing/2014/main" id="{7C482728-DA6F-435C-AA03-B14B1D4F4A7E}"/>
            </a:ext>
          </a:extLst>
        </xdr:cNvPr>
        <xdr:cNvCxnSpPr/>
      </xdr:nvCxnSpPr>
      <xdr:spPr>
        <a:xfrm>
          <a:off x="11664950" y="3274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47" name="テキスト ボックス 446">
          <a:extLst>
            <a:ext uri="{FF2B5EF4-FFF2-40B4-BE49-F238E27FC236}">
              <a16:creationId xmlns:a16="http://schemas.microsoft.com/office/drawing/2014/main" id="{86514314-C78E-4E30-8766-A0390E8B25D4}"/>
            </a:ext>
          </a:extLst>
        </xdr:cNvPr>
        <xdr:cNvSpPr txBox="1"/>
      </xdr:nvSpPr>
      <xdr:spPr>
        <a:xfrm>
          <a:off x="10979150" y="313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8" name="直線コネクタ 447">
          <a:extLst>
            <a:ext uri="{FF2B5EF4-FFF2-40B4-BE49-F238E27FC236}">
              <a16:creationId xmlns:a16="http://schemas.microsoft.com/office/drawing/2014/main" id="{35A1DD20-4C85-4DCF-A128-28B0E74423F1}"/>
            </a:ext>
          </a:extLst>
        </xdr:cNvPr>
        <xdr:cNvCxnSpPr/>
      </xdr:nvCxnSpPr>
      <xdr:spPr>
        <a:xfrm>
          <a:off x="11664950" y="2937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9" name="テキスト ボックス 448">
          <a:extLst>
            <a:ext uri="{FF2B5EF4-FFF2-40B4-BE49-F238E27FC236}">
              <a16:creationId xmlns:a16="http://schemas.microsoft.com/office/drawing/2014/main" id="{A253DD64-CF94-43B5-A814-C5D5B8B3659F}"/>
            </a:ext>
          </a:extLst>
        </xdr:cNvPr>
        <xdr:cNvSpPr txBox="1"/>
      </xdr:nvSpPr>
      <xdr:spPr>
        <a:xfrm>
          <a:off x="10979150" y="279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50" name="直線コネクタ 449">
          <a:extLst>
            <a:ext uri="{FF2B5EF4-FFF2-40B4-BE49-F238E27FC236}">
              <a16:creationId xmlns:a16="http://schemas.microsoft.com/office/drawing/2014/main" id="{F0F0E030-FF86-4A29-AD95-A2DE4AA35AC6}"/>
            </a:ext>
          </a:extLst>
        </xdr:cNvPr>
        <xdr:cNvCxnSpPr/>
      </xdr:nvCxnSpPr>
      <xdr:spPr>
        <a:xfrm>
          <a:off x="11664950" y="26007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51" name="テキスト ボックス 450">
          <a:extLst>
            <a:ext uri="{FF2B5EF4-FFF2-40B4-BE49-F238E27FC236}">
              <a16:creationId xmlns:a16="http://schemas.microsoft.com/office/drawing/2014/main" id="{414DB3D6-D981-47D8-9628-1E925000455A}"/>
            </a:ext>
          </a:extLst>
        </xdr:cNvPr>
        <xdr:cNvSpPr txBox="1"/>
      </xdr:nvSpPr>
      <xdr:spPr>
        <a:xfrm>
          <a:off x="10979150" y="246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52" name="直線コネクタ 451">
          <a:extLst>
            <a:ext uri="{FF2B5EF4-FFF2-40B4-BE49-F238E27FC236}">
              <a16:creationId xmlns:a16="http://schemas.microsoft.com/office/drawing/2014/main" id="{9C51BBB3-A4AE-40C1-A564-0038CE880AAD}"/>
            </a:ext>
          </a:extLst>
        </xdr:cNvPr>
        <xdr:cNvCxnSpPr/>
      </xdr:nvCxnSpPr>
      <xdr:spPr>
        <a:xfrm>
          <a:off x="11664950" y="22636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53" name="テキスト ボックス 452">
          <a:extLst>
            <a:ext uri="{FF2B5EF4-FFF2-40B4-BE49-F238E27FC236}">
              <a16:creationId xmlns:a16="http://schemas.microsoft.com/office/drawing/2014/main" id="{64B2716A-3FFA-4E56-B8F5-9A9174534CC5}"/>
            </a:ext>
          </a:extLst>
        </xdr:cNvPr>
        <xdr:cNvSpPr txBox="1"/>
      </xdr:nvSpPr>
      <xdr:spPr>
        <a:xfrm>
          <a:off x="10979150" y="212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54" name="直線コネクタ 453">
          <a:extLst>
            <a:ext uri="{FF2B5EF4-FFF2-40B4-BE49-F238E27FC236}">
              <a16:creationId xmlns:a16="http://schemas.microsoft.com/office/drawing/2014/main" id="{E31D7A97-00D5-4D57-BCFA-7491B1CB6378}"/>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55" name="将来負担の状況グラフ枠">
          <a:extLst>
            <a:ext uri="{FF2B5EF4-FFF2-40B4-BE49-F238E27FC236}">
              <a16:creationId xmlns:a16="http://schemas.microsoft.com/office/drawing/2014/main" id="{441CB803-492C-4653-A73A-C0398FB26128}"/>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147683</xdr:rowOff>
    </xdr:to>
    <xdr:cxnSp macro="">
      <xdr:nvCxnSpPr>
        <xdr:cNvPr id="456" name="直線コネクタ 455">
          <a:extLst>
            <a:ext uri="{FF2B5EF4-FFF2-40B4-BE49-F238E27FC236}">
              <a16:creationId xmlns:a16="http://schemas.microsoft.com/office/drawing/2014/main" id="{78086141-0916-458A-8B27-7819B22A5576}"/>
            </a:ext>
          </a:extLst>
        </xdr:cNvPr>
        <xdr:cNvCxnSpPr/>
      </xdr:nvCxnSpPr>
      <xdr:spPr>
        <a:xfrm flipV="1">
          <a:off x="15474950" y="2263684"/>
          <a:ext cx="0" cy="15720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119760</xdr:rowOff>
    </xdr:from>
    <xdr:ext cx="762000" cy="259045"/>
    <xdr:sp macro="" textlink="">
      <xdr:nvSpPr>
        <xdr:cNvPr id="457" name="将来負担の状況最小値テキスト">
          <a:extLst>
            <a:ext uri="{FF2B5EF4-FFF2-40B4-BE49-F238E27FC236}">
              <a16:creationId xmlns:a16="http://schemas.microsoft.com/office/drawing/2014/main" id="{6702DA75-0344-4D30-B8CF-7F0152A87DF3}"/>
            </a:ext>
          </a:extLst>
        </xdr:cNvPr>
        <xdr:cNvSpPr txBox="1"/>
      </xdr:nvSpPr>
      <xdr:spPr>
        <a:xfrm>
          <a:off x="15563850" y="380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147683</xdr:rowOff>
    </xdr:from>
    <xdr:to>
      <xdr:col>81</xdr:col>
      <xdr:colOff>133350</xdr:colOff>
      <xdr:row>22</xdr:row>
      <xdr:rowOff>147683</xdr:rowOff>
    </xdr:to>
    <xdr:cxnSp macro="">
      <xdr:nvCxnSpPr>
        <xdr:cNvPr id="458" name="直線コネクタ 457">
          <a:extLst>
            <a:ext uri="{FF2B5EF4-FFF2-40B4-BE49-F238E27FC236}">
              <a16:creationId xmlns:a16="http://schemas.microsoft.com/office/drawing/2014/main" id="{7BA18B89-66DD-4A15-8D00-A88F0A45FBF2}"/>
            </a:ext>
          </a:extLst>
        </xdr:cNvPr>
        <xdr:cNvCxnSpPr/>
      </xdr:nvCxnSpPr>
      <xdr:spPr>
        <a:xfrm>
          <a:off x="15405100" y="38357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9" name="将来負担の状況最大値テキスト">
          <a:extLst>
            <a:ext uri="{FF2B5EF4-FFF2-40B4-BE49-F238E27FC236}">
              <a16:creationId xmlns:a16="http://schemas.microsoft.com/office/drawing/2014/main" id="{D27335FA-BB35-4296-9DEB-0EF2D9B0C646}"/>
            </a:ext>
          </a:extLst>
        </xdr:cNvPr>
        <xdr:cNvSpPr txBox="1"/>
      </xdr:nvSpPr>
      <xdr:spPr>
        <a:xfrm>
          <a:off x="15563850" y="19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60" name="直線コネクタ 459">
          <a:extLst>
            <a:ext uri="{FF2B5EF4-FFF2-40B4-BE49-F238E27FC236}">
              <a16:creationId xmlns:a16="http://schemas.microsoft.com/office/drawing/2014/main" id="{E030F871-F4CF-43D8-93F7-E035258D8FC7}"/>
            </a:ext>
          </a:extLst>
        </xdr:cNvPr>
        <xdr:cNvCxnSpPr/>
      </xdr:nvCxnSpPr>
      <xdr:spPr>
        <a:xfrm>
          <a:off x="15405100" y="22636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61" name="将来負担の状況平均値テキスト">
          <a:extLst>
            <a:ext uri="{FF2B5EF4-FFF2-40B4-BE49-F238E27FC236}">
              <a16:creationId xmlns:a16="http://schemas.microsoft.com/office/drawing/2014/main" id="{7D2C1D86-542E-492D-8A7A-BADDA3690711}"/>
            </a:ext>
          </a:extLst>
        </xdr:cNvPr>
        <xdr:cNvSpPr txBox="1"/>
      </xdr:nvSpPr>
      <xdr:spPr>
        <a:xfrm>
          <a:off x="15563850" y="2074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62" name="フローチャート: 判断 461">
          <a:extLst>
            <a:ext uri="{FF2B5EF4-FFF2-40B4-BE49-F238E27FC236}">
              <a16:creationId xmlns:a16="http://schemas.microsoft.com/office/drawing/2014/main" id="{9864BFE3-4AAE-488C-B7C9-D57076AEFCC2}"/>
            </a:ext>
          </a:extLst>
        </xdr:cNvPr>
        <xdr:cNvSpPr/>
      </xdr:nvSpPr>
      <xdr:spPr>
        <a:xfrm>
          <a:off x="15427960" y="22128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63" name="フローチャート: 判断 462">
          <a:extLst>
            <a:ext uri="{FF2B5EF4-FFF2-40B4-BE49-F238E27FC236}">
              <a16:creationId xmlns:a16="http://schemas.microsoft.com/office/drawing/2014/main" id="{8C5F30CF-7D43-423F-BBBD-47479FE80CB3}"/>
            </a:ext>
          </a:extLst>
        </xdr:cNvPr>
        <xdr:cNvSpPr/>
      </xdr:nvSpPr>
      <xdr:spPr>
        <a:xfrm>
          <a:off x="14665960" y="22128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64" name="テキスト ボックス 463">
          <a:extLst>
            <a:ext uri="{FF2B5EF4-FFF2-40B4-BE49-F238E27FC236}">
              <a16:creationId xmlns:a16="http://schemas.microsoft.com/office/drawing/2014/main" id="{7B828969-807C-4161-8580-DD4FC66DE35F}"/>
            </a:ext>
          </a:extLst>
        </xdr:cNvPr>
        <xdr:cNvSpPr txBox="1"/>
      </xdr:nvSpPr>
      <xdr:spPr>
        <a:xfrm>
          <a:off x="14370050" y="198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131233</xdr:rowOff>
    </xdr:from>
    <xdr:to>
      <xdr:col>73</xdr:col>
      <xdr:colOff>44450</xdr:colOff>
      <xdr:row>14</xdr:row>
      <xdr:rowOff>61383</xdr:rowOff>
    </xdr:to>
    <xdr:sp macro="" textlink="">
      <xdr:nvSpPr>
        <xdr:cNvPr id="465" name="フローチャート: 判断 464">
          <a:extLst>
            <a:ext uri="{FF2B5EF4-FFF2-40B4-BE49-F238E27FC236}">
              <a16:creationId xmlns:a16="http://schemas.microsoft.com/office/drawing/2014/main" id="{D8DCC568-A806-4291-A0A2-7120100364B4}"/>
            </a:ext>
          </a:extLst>
        </xdr:cNvPr>
        <xdr:cNvSpPr/>
      </xdr:nvSpPr>
      <xdr:spPr>
        <a:xfrm>
          <a:off x="13868400" y="231055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71560</xdr:rowOff>
    </xdr:from>
    <xdr:ext cx="762000" cy="259045"/>
    <xdr:sp macro="" textlink="">
      <xdr:nvSpPr>
        <xdr:cNvPr id="466" name="テキスト ボックス 465">
          <a:extLst>
            <a:ext uri="{FF2B5EF4-FFF2-40B4-BE49-F238E27FC236}">
              <a16:creationId xmlns:a16="http://schemas.microsoft.com/office/drawing/2014/main" id="{6999739E-A05F-441D-9A74-6B65A2B2101E}"/>
            </a:ext>
          </a:extLst>
        </xdr:cNvPr>
        <xdr:cNvSpPr txBox="1"/>
      </xdr:nvSpPr>
      <xdr:spPr>
        <a:xfrm>
          <a:off x="13557250" y="208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132140</xdr:rowOff>
    </xdr:from>
    <xdr:to>
      <xdr:col>68</xdr:col>
      <xdr:colOff>203200</xdr:colOff>
      <xdr:row>15</xdr:row>
      <xdr:rowOff>62290</xdr:rowOff>
    </xdr:to>
    <xdr:sp macro="" textlink="">
      <xdr:nvSpPr>
        <xdr:cNvPr id="467" name="フローチャート: 判断 466">
          <a:extLst>
            <a:ext uri="{FF2B5EF4-FFF2-40B4-BE49-F238E27FC236}">
              <a16:creationId xmlns:a16="http://schemas.microsoft.com/office/drawing/2014/main" id="{9EEAEFFC-0A9A-4D66-B4F0-0B05F118221C}"/>
            </a:ext>
          </a:extLst>
        </xdr:cNvPr>
        <xdr:cNvSpPr/>
      </xdr:nvSpPr>
      <xdr:spPr>
        <a:xfrm>
          <a:off x="13055600" y="247910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72467</xdr:rowOff>
    </xdr:from>
    <xdr:ext cx="762000" cy="259045"/>
    <xdr:sp macro="" textlink="">
      <xdr:nvSpPr>
        <xdr:cNvPr id="468" name="テキスト ボックス 467">
          <a:extLst>
            <a:ext uri="{FF2B5EF4-FFF2-40B4-BE49-F238E27FC236}">
              <a16:creationId xmlns:a16="http://schemas.microsoft.com/office/drawing/2014/main" id="{CF3158A9-EB6B-436A-8120-C3012221207C}"/>
            </a:ext>
          </a:extLst>
        </xdr:cNvPr>
        <xdr:cNvSpPr txBox="1"/>
      </xdr:nvSpPr>
      <xdr:spPr>
        <a:xfrm>
          <a:off x="12763500" y="225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103414</xdr:rowOff>
    </xdr:from>
    <xdr:to>
      <xdr:col>64</xdr:col>
      <xdr:colOff>152400</xdr:colOff>
      <xdr:row>15</xdr:row>
      <xdr:rowOff>33564</xdr:rowOff>
    </xdr:to>
    <xdr:sp macro="" textlink="">
      <xdr:nvSpPr>
        <xdr:cNvPr id="469" name="フローチャート: 判断 468">
          <a:extLst>
            <a:ext uri="{FF2B5EF4-FFF2-40B4-BE49-F238E27FC236}">
              <a16:creationId xmlns:a16="http://schemas.microsoft.com/office/drawing/2014/main" id="{486E544C-838D-4E9E-90AF-EAB11C8A8DC9}"/>
            </a:ext>
          </a:extLst>
        </xdr:cNvPr>
        <xdr:cNvSpPr/>
      </xdr:nvSpPr>
      <xdr:spPr>
        <a:xfrm>
          <a:off x="12242800" y="2450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43741</xdr:rowOff>
    </xdr:from>
    <xdr:ext cx="762000" cy="259045"/>
    <xdr:sp macro="" textlink="">
      <xdr:nvSpPr>
        <xdr:cNvPr id="470" name="テキスト ボックス 469">
          <a:extLst>
            <a:ext uri="{FF2B5EF4-FFF2-40B4-BE49-F238E27FC236}">
              <a16:creationId xmlns:a16="http://schemas.microsoft.com/office/drawing/2014/main" id="{49A42381-3297-45C9-B210-9EEC31E9EF59}"/>
            </a:ext>
          </a:extLst>
        </xdr:cNvPr>
        <xdr:cNvSpPr txBox="1"/>
      </xdr:nvSpPr>
      <xdr:spPr>
        <a:xfrm>
          <a:off x="11950700" y="2223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71" name="テキスト ボックス 470">
          <a:extLst>
            <a:ext uri="{FF2B5EF4-FFF2-40B4-BE49-F238E27FC236}">
              <a16:creationId xmlns:a16="http://schemas.microsoft.com/office/drawing/2014/main" id="{222782E5-ADE6-4B2F-977E-20D283785359}"/>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72" name="テキスト ボックス 471">
          <a:extLst>
            <a:ext uri="{FF2B5EF4-FFF2-40B4-BE49-F238E27FC236}">
              <a16:creationId xmlns:a16="http://schemas.microsoft.com/office/drawing/2014/main" id="{B3D5B701-49FD-43AF-8BA6-8443717DF5FF}"/>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73" name="テキスト ボックス 472">
          <a:extLst>
            <a:ext uri="{FF2B5EF4-FFF2-40B4-BE49-F238E27FC236}">
              <a16:creationId xmlns:a16="http://schemas.microsoft.com/office/drawing/2014/main" id="{FC952430-9086-4222-9BAE-3D50824348E0}"/>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74" name="テキスト ボックス 473">
          <a:extLst>
            <a:ext uri="{FF2B5EF4-FFF2-40B4-BE49-F238E27FC236}">
              <a16:creationId xmlns:a16="http://schemas.microsoft.com/office/drawing/2014/main" id="{B11B6CEA-DB82-4B43-A97D-480F9E2A4E13}"/>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5" name="テキスト ボックス 474">
          <a:extLst>
            <a:ext uri="{FF2B5EF4-FFF2-40B4-BE49-F238E27FC236}">
              <a16:creationId xmlns:a16="http://schemas.microsoft.com/office/drawing/2014/main" id="{2B9B7064-A7AB-4D0D-A8D1-007218E146FB}"/>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101358</xdr:rowOff>
    </xdr:from>
    <xdr:to>
      <xdr:col>81</xdr:col>
      <xdr:colOff>95250</xdr:colOff>
      <xdr:row>14</xdr:row>
      <xdr:rowOff>31508</xdr:rowOff>
    </xdr:to>
    <xdr:sp macro="" textlink="">
      <xdr:nvSpPr>
        <xdr:cNvPr id="476" name="楕円 475">
          <a:extLst>
            <a:ext uri="{FF2B5EF4-FFF2-40B4-BE49-F238E27FC236}">
              <a16:creationId xmlns:a16="http://schemas.microsoft.com/office/drawing/2014/main" id="{58BFDCBE-1669-440A-9117-3285D77D40CD}"/>
            </a:ext>
          </a:extLst>
        </xdr:cNvPr>
        <xdr:cNvSpPr/>
      </xdr:nvSpPr>
      <xdr:spPr>
        <a:xfrm>
          <a:off x="15427960" y="228067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73435</xdr:rowOff>
    </xdr:from>
    <xdr:ext cx="762000" cy="259045"/>
    <xdr:sp macro="" textlink="">
      <xdr:nvSpPr>
        <xdr:cNvPr id="477" name="将来負担の状況該当値テキスト">
          <a:extLst>
            <a:ext uri="{FF2B5EF4-FFF2-40B4-BE49-F238E27FC236}">
              <a16:creationId xmlns:a16="http://schemas.microsoft.com/office/drawing/2014/main" id="{CB280B84-CE68-4E22-AAC8-68667E46CEAD}"/>
            </a:ext>
          </a:extLst>
        </xdr:cNvPr>
        <xdr:cNvSpPr txBox="1"/>
      </xdr:nvSpPr>
      <xdr:spPr>
        <a:xfrm>
          <a:off x="15563850" y="2252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EAA544A9-AE20-4C27-81F8-F4AA1BD5B2B9}"/>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9B2A8052-D93E-4979-8AB8-9AA1BAA3FDC8}"/>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DDD51477-666B-41E0-B364-DC6ECF9C32DB}"/>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E3ABAF9-5764-40B7-B485-39BAA266166B}"/>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栃木県塩谷町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DAC9DBF6-9D87-410A-A284-A7EEEC4490FA}"/>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88CD31B-F1E2-42E2-86B7-BC3500F13461}"/>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B59A9DF6-0261-4FED-8490-124BB93D81F1}"/>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CCC5391-6E94-4CBE-A79C-5F4736D8F9F2}"/>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218F430-A45A-4AC0-AEBF-DD07689AC5B7}"/>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6F7CA14-7DC8-41AC-A24B-FB28F36B0123}"/>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B25951D-C9CD-4C97-8428-609B4B849B82}"/>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10,069
9,976
176.06
8,308,874
7,835,803
234,672
3,863,550
4,774,083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5C659337-E02D-4CC3-A10D-8FB7257F1A8B}"/>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BB0F9E94-1E67-42EF-95E4-63E9FA18F724}"/>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661AADA-A519-43A9-BBFE-ED2021C99E34}"/>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B81ED93D-80EB-491E-8BD9-CCDBBBE1E552}"/>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8A978B86-CC48-479D-A84D-FCB477CD541E}"/>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7457213-A7F3-40B3-BB22-453BFBA89ED3}"/>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73EBFBE-EFFD-4629-90ED-229DE30E4C00}"/>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968BD025-ECE5-443E-8EEB-BB7B5FDB7DF1}"/>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C9BB9536-2109-48A8-9B1A-A05A547FBA56}"/>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879C6014-EFBD-4A19-BD93-79163025CD84}"/>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C38163B4-B425-49BE-8C6C-85D1B174DBF1}"/>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28AA5609-38BD-48E7-8EC4-FD1687CE14CA}"/>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2858460-5898-4CA9-A3F4-A0E70F59FA3E}"/>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46856D16-212C-4B14-90C1-1F1B8FCAC1C7}"/>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78D91F1-72F6-484C-8C45-706C7B3AC648}"/>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53C0008E-0AA5-40F9-9E14-28A54D448A56}"/>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3233E56D-C097-4D8D-9CE2-AB8DAAA14E16}"/>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21747A7F-0C63-4A4B-9D73-3299539D3284}"/>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28A13DBF-A8D0-4EFF-93C6-27274E0F7453}"/>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59A20354-7525-49B3-9478-9DD6BF3248C5}"/>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D0D815BF-3025-4246-A04F-3F337079E4B9}"/>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791DB48-8657-4759-9C3E-291EF3494C27}"/>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2D555247-731D-49F6-9923-C322B82B4C64}"/>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D6647D8A-7965-47FA-BB51-E84FA4670DAF}"/>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703D2F47-0367-4168-960C-2D033ACB3127}"/>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28F16FFA-3B87-4EEC-A48A-84D89E9CF310}"/>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F8AB6B48-4D23-4427-A912-FD789944DAD4}"/>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C12A7A28-BD93-439E-90D8-E3A37BEF660B}"/>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DDBAE3D-CEC4-4FEF-BEDC-B6AAB8799B32}"/>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6F5DE6AF-71B4-4C5A-AF3C-08C319FCDA5B}"/>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F923E889-BB3D-4984-95F0-ADA0A5AEF40D}"/>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A534724-36B6-43CE-BE76-6335D23CBBED}"/>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人件費に係るものは、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25.9</a:t>
          </a:r>
          <a:r>
            <a:rPr kumimoji="1" lang="ja-JP" altLang="ja-JP" sz="1100">
              <a:solidFill>
                <a:schemeClr val="dk1"/>
              </a:solidFill>
              <a:effectLst/>
              <a:latin typeface="+mn-lt"/>
              <a:ea typeface="+mn-ea"/>
              <a:cs typeface="+mn-cs"/>
            </a:rPr>
            <a:t>％と類似団体平均と比べて高い水準にある。これはごみ収集業務や保育所、道の駅などの施設運営を直営で行っているために、職員数が類似団体と比較して多いことが主な要因であり、行政サービスの提供方法の差異によるものと言える。現在、民間でも実施可能な部分については、指定管理制度の導入などを進めているところであり、今後も人件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BAD042C8-A5B2-45D6-A38A-2BAEF1EB9995}"/>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4F1B193B-A6A3-4E10-B4C9-C82EB94738DA}"/>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20456D8B-8903-49CE-AAD7-7BB97F4E2FE1}"/>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15CE4451-0170-4C62-8C86-9D81E27B1B88}"/>
            </a:ext>
          </a:extLst>
        </xdr:cNvPr>
        <xdr:cNvCxnSpPr/>
      </xdr:nvCxnSpPr>
      <xdr:spPr>
        <a:xfrm>
          <a:off x="710565"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E1A188A0-E2F5-43E9-BF86-4BFC79613733}"/>
            </a:ext>
          </a:extLst>
        </xdr:cNvPr>
        <xdr:cNvSpPr txBox="1"/>
      </xdr:nvSpPr>
      <xdr:spPr>
        <a:xfrm>
          <a:off x="23685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F87B5E3F-6005-4A32-956A-7FFBB3BF55A8}"/>
            </a:ext>
          </a:extLst>
        </xdr:cNvPr>
        <xdr:cNvCxnSpPr/>
      </xdr:nvCxnSpPr>
      <xdr:spPr>
        <a:xfrm>
          <a:off x="710565"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EB13F59C-AEB7-49D2-BABF-F147184C166F}"/>
            </a:ext>
          </a:extLst>
        </xdr:cNvPr>
        <xdr:cNvSpPr txBox="1"/>
      </xdr:nvSpPr>
      <xdr:spPr>
        <a:xfrm>
          <a:off x="23685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F25B45C5-609D-4F57-ACFC-96F63AB1A9E1}"/>
            </a:ext>
          </a:extLst>
        </xdr:cNvPr>
        <xdr:cNvCxnSpPr/>
      </xdr:nvCxnSpPr>
      <xdr:spPr>
        <a:xfrm>
          <a:off x="710565"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931A99A8-C9C4-4ADD-8D9B-76490B22E3EE}"/>
            </a:ext>
          </a:extLst>
        </xdr:cNvPr>
        <xdr:cNvSpPr txBox="1"/>
      </xdr:nvSpPr>
      <xdr:spPr>
        <a:xfrm>
          <a:off x="23685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A7B0DEC3-A071-42BE-A00B-9529D468C9EC}"/>
            </a:ext>
          </a:extLst>
        </xdr:cNvPr>
        <xdr:cNvCxnSpPr/>
      </xdr:nvCxnSpPr>
      <xdr:spPr>
        <a:xfrm>
          <a:off x="710565"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957F6E92-F849-4969-9696-0D58A3A66DCB}"/>
            </a:ext>
          </a:extLst>
        </xdr:cNvPr>
        <xdr:cNvSpPr txBox="1"/>
      </xdr:nvSpPr>
      <xdr:spPr>
        <a:xfrm>
          <a:off x="23685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40CB6FAC-66E9-4089-BBF7-368D9386AF3A}"/>
            </a:ext>
          </a:extLst>
        </xdr:cNvPr>
        <xdr:cNvCxnSpPr/>
      </xdr:nvCxnSpPr>
      <xdr:spPr>
        <a:xfrm>
          <a:off x="710565"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EB1293DD-E12F-4301-ACD0-0CB4507F0FCB}"/>
            </a:ext>
          </a:extLst>
        </xdr:cNvPr>
        <xdr:cNvSpPr txBox="1"/>
      </xdr:nvSpPr>
      <xdr:spPr>
        <a:xfrm>
          <a:off x="23685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894F1BFD-AFCF-4DBF-ADAB-A2C61EDBE1D3}"/>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192AF995-7F86-4C9A-A30E-2F1BF787258B}"/>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2F512278-9155-41F3-BB3C-D0B32AC4EEB4}"/>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41</xdr:row>
      <xdr:rowOff>153670</xdr:rowOff>
    </xdr:to>
    <xdr:cxnSp macro="">
      <xdr:nvCxnSpPr>
        <xdr:cNvPr id="61" name="直線コネクタ 60">
          <a:extLst>
            <a:ext uri="{FF2B5EF4-FFF2-40B4-BE49-F238E27FC236}">
              <a16:creationId xmlns:a16="http://schemas.microsoft.com/office/drawing/2014/main" id="{B22B6CD2-FCB1-4DAC-9C3D-145311D17473}"/>
            </a:ext>
          </a:extLst>
        </xdr:cNvPr>
        <xdr:cNvCxnSpPr/>
      </xdr:nvCxnSpPr>
      <xdr:spPr>
        <a:xfrm flipV="1">
          <a:off x="4414520" y="567817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125747</xdr:rowOff>
    </xdr:from>
    <xdr:ext cx="762000" cy="259045"/>
    <xdr:sp macro="" textlink="">
      <xdr:nvSpPr>
        <xdr:cNvPr id="62" name="人件費最小値テキスト">
          <a:extLst>
            <a:ext uri="{FF2B5EF4-FFF2-40B4-BE49-F238E27FC236}">
              <a16:creationId xmlns:a16="http://schemas.microsoft.com/office/drawing/2014/main" id="{2BE4B036-DB27-4F0F-A159-F1350FD84B97}"/>
            </a:ext>
          </a:extLst>
        </xdr:cNvPr>
        <xdr:cNvSpPr txBox="1"/>
      </xdr:nvSpPr>
      <xdr:spPr>
        <a:xfrm>
          <a:off x="4503420" y="6998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153670</xdr:rowOff>
    </xdr:from>
    <xdr:to>
      <xdr:col>24</xdr:col>
      <xdr:colOff>114300</xdr:colOff>
      <xdr:row>41</xdr:row>
      <xdr:rowOff>153670</xdr:rowOff>
    </xdr:to>
    <xdr:cxnSp macro="">
      <xdr:nvCxnSpPr>
        <xdr:cNvPr id="63" name="直線コネクタ 62">
          <a:extLst>
            <a:ext uri="{FF2B5EF4-FFF2-40B4-BE49-F238E27FC236}">
              <a16:creationId xmlns:a16="http://schemas.microsoft.com/office/drawing/2014/main" id="{3F670020-F4F3-40E0-98AB-8E10E4AC11F0}"/>
            </a:ext>
          </a:extLst>
        </xdr:cNvPr>
        <xdr:cNvCxnSpPr/>
      </xdr:nvCxnSpPr>
      <xdr:spPr>
        <a:xfrm>
          <a:off x="4342765" y="702691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ABDB3547-5FE5-4BAD-8B51-B057A3E7D7BB}"/>
            </a:ext>
          </a:extLst>
        </xdr:cNvPr>
        <xdr:cNvSpPr txBox="1"/>
      </xdr:nvSpPr>
      <xdr:spPr>
        <a:xfrm>
          <a:off x="450342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69FEEC55-B57C-4094-A99A-3A3AE98498B1}"/>
            </a:ext>
          </a:extLst>
        </xdr:cNvPr>
        <xdr:cNvCxnSpPr/>
      </xdr:nvCxnSpPr>
      <xdr:spPr>
        <a:xfrm>
          <a:off x="4342765" y="567817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138430</xdr:rowOff>
    </xdr:to>
    <xdr:cxnSp macro="">
      <xdr:nvCxnSpPr>
        <xdr:cNvPr id="66" name="直線コネクタ 65">
          <a:extLst>
            <a:ext uri="{FF2B5EF4-FFF2-40B4-BE49-F238E27FC236}">
              <a16:creationId xmlns:a16="http://schemas.microsoft.com/office/drawing/2014/main" id="{296D6DA6-30E9-4992-9D93-8C4B82DBAD02}"/>
            </a:ext>
          </a:extLst>
        </xdr:cNvPr>
        <xdr:cNvCxnSpPr/>
      </xdr:nvCxnSpPr>
      <xdr:spPr>
        <a:xfrm>
          <a:off x="3654425" y="6295390"/>
          <a:ext cx="76009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123207</xdr:rowOff>
    </xdr:from>
    <xdr:ext cx="762000" cy="259045"/>
    <xdr:sp macro="" textlink="">
      <xdr:nvSpPr>
        <xdr:cNvPr id="67" name="人件費平均値テキスト">
          <a:extLst>
            <a:ext uri="{FF2B5EF4-FFF2-40B4-BE49-F238E27FC236}">
              <a16:creationId xmlns:a16="http://schemas.microsoft.com/office/drawing/2014/main" id="{0D271081-E4B0-4CC6-A60B-548C6DC294CF}"/>
            </a:ext>
          </a:extLst>
        </xdr:cNvPr>
        <xdr:cNvSpPr txBox="1"/>
      </xdr:nvSpPr>
      <xdr:spPr>
        <a:xfrm>
          <a:off x="4503420" y="59906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68" name="フローチャート: 判断 67">
          <a:extLst>
            <a:ext uri="{FF2B5EF4-FFF2-40B4-BE49-F238E27FC236}">
              <a16:creationId xmlns:a16="http://schemas.microsoft.com/office/drawing/2014/main" id="{C7D6958F-8C4D-4136-BFF6-768DF6B598D7}"/>
            </a:ext>
          </a:extLst>
        </xdr:cNvPr>
        <xdr:cNvSpPr/>
      </xdr:nvSpPr>
      <xdr:spPr>
        <a:xfrm>
          <a:off x="4380865" y="61417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37</xdr:row>
      <xdr:rowOff>92710</xdr:rowOff>
    </xdr:to>
    <xdr:cxnSp macro="">
      <xdr:nvCxnSpPr>
        <xdr:cNvPr id="69" name="直線コネクタ 68">
          <a:extLst>
            <a:ext uri="{FF2B5EF4-FFF2-40B4-BE49-F238E27FC236}">
              <a16:creationId xmlns:a16="http://schemas.microsoft.com/office/drawing/2014/main" id="{67A265CA-7BF3-49D3-BEB9-F56A4D825E6E}"/>
            </a:ext>
          </a:extLst>
        </xdr:cNvPr>
        <xdr:cNvCxnSpPr/>
      </xdr:nvCxnSpPr>
      <xdr:spPr>
        <a:xfrm>
          <a:off x="2841625" y="6162040"/>
          <a:ext cx="8128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68580</xdr:rowOff>
    </xdr:from>
    <xdr:to>
      <xdr:col>20</xdr:col>
      <xdr:colOff>38100</xdr:colOff>
      <xdr:row>36</xdr:row>
      <xdr:rowOff>170180</xdr:rowOff>
    </xdr:to>
    <xdr:sp macro="" textlink="">
      <xdr:nvSpPr>
        <xdr:cNvPr id="70" name="フローチャート: 判断 69">
          <a:extLst>
            <a:ext uri="{FF2B5EF4-FFF2-40B4-BE49-F238E27FC236}">
              <a16:creationId xmlns:a16="http://schemas.microsoft.com/office/drawing/2014/main" id="{52897987-18EA-4BBC-8AE9-E0CF89A8D2F8}"/>
            </a:ext>
          </a:extLst>
        </xdr:cNvPr>
        <xdr:cNvSpPr/>
      </xdr:nvSpPr>
      <xdr:spPr>
        <a:xfrm>
          <a:off x="3611245" y="61036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8907</xdr:rowOff>
    </xdr:from>
    <xdr:ext cx="736600" cy="259045"/>
    <xdr:sp macro="" textlink="">
      <xdr:nvSpPr>
        <xdr:cNvPr id="71" name="テキスト ボックス 70">
          <a:extLst>
            <a:ext uri="{FF2B5EF4-FFF2-40B4-BE49-F238E27FC236}">
              <a16:creationId xmlns:a16="http://schemas.microsoft.com/office/drawing/2014/main" id="{47CEF4D2-9149-4BC6-B168-4EEDAABC9ED9}"/>
            </a:ext>
          </a:extLst>
        </xdr:cNvPr>
        <xdr:cNvSpPr txBox="1"/>
      </xdr:nvSpPr>
      <xdr:spPr>
        <a:xfrm>
          <a:off x="3298190" y="5876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37</xdr:row>
      <xdr:rowOff>62230</xdr:rowOff>
    </xdr:to>
    <xdr:cxnSp macro="">
      <xdr:nvCxnSpPr>
        <xdr:cNvPr id="72" name="直線コネクタ 71">
          <a:extLst>
            <a:ext uri="{FF2B5EF4-FFF2-40B4-BE49-F238E27FC236}">
              <a16:creationId xmlns:a16="http://schemas.microsoft.com/office/drawing/2014/main" id="{AF6E4CE1-A049-4BEB-94E8-31F81775C126}"/>
            </a:ext>
          </a:extLst>
        </xdr:cNvPr>
        <xdr:cNvCxnSpPr/>
      </xdr:nvCxnSpPr>
      <xdr:spPr>
        <a:xfrm flipV="1">
          <a:off x="2021205" y="6162040"/>
          <a:ext cx="82042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id="{3644C1CC-5A0E-4277-A4B4-8F6230D317C1}"/>
            </a:ext>
          </a:extLst>
        </xdr:cNvPr>
        <xdr:cNvSpPr/>
      </xdr:nvSpPr>
      <xdr:spPr>
        <a:xfrm>
          <a:off x="2790825"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149877</xdr:rowOff>
    </xdr:from>
    <xdr:ext cx="762000" cy="259045"/>
    <xdr:sp macro="" textlink="">
      <xdr:nvSpPr>
        <xdr:cNvPr id="74" name="テキスト ボックス 73">
          <a:extLst>
            <a:ext uri="{FF2B5EF4-FFF2-40B4-BE49-F238E27FC236}">
              <a16:creationId xmlns:a16="http://schemas.microsoft.com/office/drawing/2014/main" id="{E0867A10-AE32-4513-A662-FE1F9367BA62}"/>
            </a:ext>
          </a:extLst>
        </xdr:cNvPr>
        <xdr:cNvSpPr txBox="1"/>
      </xdr:nvSpPr>
      <xdr:spPr>
        <a:xfrm>
          <a:off x="2494915"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37</xdr:row>
      <xdr:rowOff>62230</xdr:rowOff>
    </xdr:to>
    <xdr:cxnSp macro="">
      <xdr:nvCxnSpPr>
        <xdr:cNvPr id="75" name="直線コネクタ 74">
          <a:extLst>
            <a:ext uri="{FF2B5EF4-FFF2-40B4-BE49-F238E27FC236}">
              <a16:creationId xmlns:a16="http://schemas.microsoft.com/office/drawing/2014/main" id="{5FA92813-0BD9-4983-ABEA-541C1B803564}"/>
            </a:ext>
          </a:extLst>
        </xdr:cNvPr>
        <xdr:cNvCxnSpPr/>
      </xdr:nvCxnSpPr>
      <xdr:spPr>
        <a:xfrm>
          <a:off x="1217930" y="6162040"/>
          <a:ext cx="803275"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a:extLst>
            <a:ext uri="{FF2B5EF4-FFF2-40B4-BE49-F238E27FC236}">
              <a16:creationId xmlns:a16="http://schemas.microsoft.com/office/drawing/2014/main" id="{5457EA15-F7BA-4BE9-A75F-490B79691B85}"/>
            </a:ext>
          </a:extLst>
        </xdr:cNvPr>
        <xdr:cNvSpPr/>
      </xdr:nvSpPr>
      <xdr:spPr>
        <a:xfrm>
          <a:off x="1987550" y="616458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69867</xdr:rowOff>
    </xdr:from>
    <xdr:ext cx="762000" cy="259045"/>
    <xdr:sp macro="" textlink="">
      <xdr:nvSpPr>
        <xdr:cNvPr id="77" name="テキスト ボックス 76">
          <a:extLst>
            <a:ext uri="{FF2B5EF4-FFF2-40B4-BE49-F238E27FC236}">
              <a16:creationId xmlns:a16="http://schemas.microsoft.com/office/drawing/2014/main" id="{26499CC0-C642-4EA9-A49E-EDF8C006AE7D}"/>
            </a:ext>
          </a:extLst>
        </xdr:cNvPr>
        <xdr:cNvSpPr txBox="1"/>
      </xdr:nvSpPr>
      <xdr:spPr>
        <a:xfrm>
          <a:off x="1674495" y="593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78" name="フローチャート: 判断 77">
          <a:extLst>
            <a:ext uri="{FF2B5EF4-FFF2-40B4-BE49-F238E27FC236}">
              <a16:creationId xmlns:a16="http://schemas.microsoft.com/office/drawing/2014/main" id="{DB243A5B-E309-471E-9497-3D715C00EA5E}"/>
            </a:ext>
          </a:extLst>
        </xdr:cNvPr>
        <xdr:cNvSpPr/>
      </xdr:nvSpPr>
      <xdr:spPr>
        <a:xfrm>
          <a:off x="1167130" y="6031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104157</xdr:rowOff>
    </xdr:from>
    <xdr:ext cx="762000" cy="259045"/>
    <xdr:sp macro="" textlink="">
      <xdr:nvSpPr>
        <xdr:cNvPr id="79" name="テキスト ボックス 78">
          <a:extLst>
            <a:ext uri="{FF2B5EF4-FFF2-40B4-BE49-F238E27FC236}">
              <a16:creationId xmlns:a16="http://schemas.microsoft.com/office/drawing/2014/main" id="{E6109E1B-2324-4562-AE4B-348D925C039D}"/>
            </a:ext>
          </a:extLst>
        </xdr:cNvPr>
        <xdr:cNvSpPr txBox="1"/>
      </xdr:nvSpPr>
      <xdr:spPr>
        <a:xfrm>
          <a:off x="87122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B79374E6-3A94-4F15-A096-46E9ABBEC2E5}"/>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82F54E7C-28DF-464E-B836-7243F9870DB2}"/>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8621CFB6-BF2A-4D9D-AD4E-E407BE13825A}"/>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230BD393-1D37-407B-802D-C998B4C956F1}"/>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2C10382A-0EE9-4C36-9F00-EF2BAB75EC49}"/>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87630</xdr:rowOff>
    </xdr:from>
    <xdr:to>
      <xdr:col>24</xdr:col>
      <xdr:colOff>76200</xdr:colOff>
      <xdr:row>38</xdr:row>
      <xdr:rowOff>17780</xdr:rowOff>
    </xdr:to>
    <xdr:sp macro="" textlink="">
      <xdr:nvSpPr>
        <xdr:cNvPr id="85" name="楕円 84">
          <a:extLst>
            <a:ext uri="{FF2B5EF4-FFF2-40B4-BE49-F238E27FC236}">
              <a16:creationId xmlns:a16="http://schemas.microsoft.com/office/drawing/2014/main" id="{223E1247-9BC3-4106-9F18-0E5E7DB6760F}"/>
            </a:ext>
          </a:extLst>
        </xdr:cNvPr>
        <xdr:cNvSpPr/>
      </xdr:nvSpPr>
      <xdr:spPr>
        <a:xfrm>
          <a:off x="4380865" y="6290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59707</xdr:rowOff>
    </xdr:from>
    <xdr:ext cx="762000" cy="259045"/>
    <xdr:sp macro="" textlink="">
      <xdr:nvSpPr>
        <xdr:cNvPr id="86" name="人件費該当値テキスト">
          <a:extLst>
            <a:ext uri="{FF2B5EF4-FFF2-40B4-BE49-F238E27FC236}">
              <a16:creationId xmlns:a16="http://schemas.microsoft.com/office/drawing/2014/main" id="{42D26049-6A29-4DB2-8DF9-3F1495520606}"/>
            </a:ext>
          </a:extLst>
        </xdr:cNvPr>
        <xdr:cNvSpPr txBox="1"/>
      </xdr:nvSpPr>
      <xdr:spPr>
        <a:xfrm>
          <a:off x="4503420" y="626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7" name="楕円 86">
          <a:extLst>
            <a:ext uri="{FF2B5EF4-FFF2-40B4-BE49-F238E27FC236}">
              <a16:creationId xmlns:a16="http://schemas.microsoft.com/office/drawing/2014/main" id="{70712FA4-1B65-419B-BE1C-DC7BD3E84ADD}"/>
            </a:ext>
          </a:extLst>
        </xdr:cNvPr>
        <xdr:cNvSpPr/>
      </xdr:nvSpPr>
      <xdr:spPr>
        <a:xfrm>
          <a:off x="3611245" y="62445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8" name="テキスト ボックス 87">
          <a:extLst>
            <a:ext uri="{FF2B5EF4-FFF2-40B4-BE49-F238E27FC236}">
              <a16:creationId xmlns:a16="http://schemas.microsoft.com/office/drawing/2014/main" id="{F31DE7B9-CBDF-409C-B354-2886F7EFD886}"/>
            </a:ext>
          </a:extLst>
        </xdr:cNvPr>
        <xdr:cNvSpPr txBox="1"/>
      </xdr:nvSpPr>
      <xdr:spPr>
        <a:xfrm>
          <a:off x="3298190" y="6330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9" name="楕円 88">
          <a:extLst>
            <a:ext uri="{FF2B5EF4-FFF2-40B4-BE49-F238E27FC236}">
              <a16:creationId xmlns:a16="http://schemas.microsoft.com/office/drawing/2014/main" id="{9ECA486B-2778-49CC-B17D-DEBB9C95F70A}"/>
            </a:ext>
          </a:extLst>
        </xdr:cNvPr>
        <xdr:cNvSpPr/>
      </xdr:nvSpPr>
      <xdr:spPr>
        <a:xfrm>
          <a:off x="2790825" y="6111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162577</xdr:rowOff>
    </xdr:from>
    <xdr:ext cx="762000" cy="259045"/>
    <xdr:sp macro="" textlink="">
      <xdr:nvSpPr>
        <xdr:cNvPr id="90" name="テキスト ボックス 89">
          <a:extLst>
            <a:ext uri="{FF2B5EF4-FFF2-40B4-BE49-F238E27FC236}">
              <a16:creationId xmlns:a16="http://schemas.microsoft.com/office/drawing/2014/main" id="{D01E92CC-6B6E-45DE-B51E-1A1B62C0B9BF}"/>
            </a:ext>
          </a:extLst>
        </xdr:cNvPr>
        <xdr:cNvSpPr txBox="1"/>
      </xdr:nvSpPr>
      <xdr:spPr>
        <a:xfrm>
          <a:off x="2494915"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11430</xdr:rowOff>
    </xdr:from>
    <xdr:to>
      <xdr:col>11</xdr:col>
      <xdr:colOff>60325</xdr:colOff>
      <xdr:row>37</xdr:row>
      <xdr:rowOff>113030</xdr:rowOff>
    </xdr:to>
    <xdr:sp macro="" textlink="">
      <xdr:nvSpPr>
        <xdr:cNvPr id="91" name="楕円 90">
          <a:extLst>
            <a:ext uri="{FF2B5EF4-FFF2-40B4-BE49-F238E27FC236}">
              <a16:creationId xmlns:a16="http://schemas.microsoft.com/office/drawing/2014/main" id="{073FFE30-FEEA-470D-904D-A445D86768A8}"/>
            </a:ext>
          </a:extLst>
        </xdr:cNvPr>
        <xdr:cNvSpPr/>
      </xdr:nvSpPr>
      <xdr:spPr>
        <a:xfrm>
          <a:off x="1987550" y="62141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97807</xdr:rowOff>
    </xdr:from>
    <xdr:ext cx="762000" cy="259045"/>
    <xdr:sp macro="" textlink="">
      <xdr:nvSpPr>
        <xdr:cNvPr id="92" name="テキスト ボックス 91">
          <a:extLst>
            <a:ext uri="{FF2B5EF4-FFF2-40B4-BE49-F238E27FC236}">
              <a16:creationId xmlns:a16="http://schemas.microsoft.com/office/drawing/2014/main" id="{71153D2C-4471-41EF-BE89-A1E1B2BB452C}"/>
            </a:ext>
          </a:extLst>
        </xdr:cNvPr>
        <xdr:cNvSpPr txBox="1"/>
      </xdr:nvSpPr>
      <xdr:spPr>
        <a:xfrm>
          <a:off x="1674495"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3" name="楕円 92">
          <a:extLst>
            <a:ext uri="{FF2B5EF4-FFF2-40B4-BE49-F238E27FC236}">
              <a16:creationId xmlns:a16="http://schemas.microsoft.com/office/drawing/2014/main" id="{3109162A-1659-4DD4-87D6-93BF24C85594}"/>
            </a:ext>
          </a:extLst>
        </xdr:cNvPr>
        <xdr:cNvSpPr/>
      </xdr:nvSpPr>
      <xdr:spPr>
        <a:xfrm>
          <a:off x="1167130" y="6111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162577</xdr:rowOff>
    </xdr:from>
    <xdr:ext cx="762000" cy="259045"/>
    <xdr:sp macro="" textlink="">
      <xdr:nvSpPr>
        <xdr:cNvPr id="94" name="テキスト ボックス 93">
          <a:extLst>
            <a:ext uri="{FF2B5EF4-FFF2-40B4-BE49-F238E27FC236}">
              <a16:creationId xmlns:a16="http://schemas.microsoft.com/office/drawing/2014/main" id="{2A0AE809-FEF7-4901-A379-1635B5E8A3FC}"/>
            </a:ext>
          </a:extLst>
        </xdr:cNvPr>
        <xdr:cNvSpPr txBox="1"/>
      </xdr:nvSpPr>
      <xdr:spPr>
        <a:xfrm>
          <a:off x="87122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8092C25F-B647-4B1E-BD66-AA88C390A34A}"/>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FC2E7CF6-8402-423B-B869-EFFF179D8FA4}"/>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14FFB16A-23CA-42EA-8108-C240F0B56BD6}"/>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A68A0D85-49C1-432E-AFDD-3AC2AEE0C73C}"/>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34AAB865-BE2E-4AB7-930A-262012931BFE}"/>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C0B0E9C0-444B-4A4B-A964-972DB9E38D3B}"/>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1F178A2C-23B9-4FC5-B13D-E71968BFB9FF}"/>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7F570324-4FB5-4AFA-A0DD-D5B31F9C2470}"/>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6890974E-4D0E-42E2-AA5C-6920F2C69C12}"/>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EB2BF9FC-0E5D-44E7-9663-2778D15EA519}"/>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7DF67EA-689E-49C5-A364-79E5FF488F04}"/>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物件費に係る経常収支比率が</a:t>
          </a:r>
          <a:r>
            <a:rPr kumimoji="1" lang="en-US" altLang="ja-JP" sz="1100">
              <a:solidFill>
                <a:schemeClr val="dk1"/>
              </a:solidFill>
              <a:effectLst/>
              <a:latin typeface="+mn-lt"/>
              <a:ea typeface="+mn-ea"/>
              <a:cs typeface="+mn-cs"/>
            </a:rPr>
            <a:t>18.6</a:t>
          </a:r>
          <a:r>
            <a:rPr kumimoji="1" lang="ja-JP" altLang="ja-JP" sz="1100">
              <a:solidFill>
                <a:schemeClr val="dk1"/>
              </a:solidFill>
              <a:effectLst/>
              <a:latin typeface="+mn-lt"/>
              <a:ea typeface="+mn-ea"/>
              <a:cs typeface="+mn-cs"/>
            </a:rPr>
            <a:t>％と類似団体平均と比べて高い水準にあるのは、放課後児童クラブ運営及び小中学校スクールバス運行などの業務委託が要因である。今後は、さらなる行政サービス水準の向上等事務事業の改善を図り、コスト削減に努め物件費の削減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2E820F62-21E2-4A72-A4C3-8DE8B2778CA8}"/>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25763397-1F8F-4459-9342-FC686C538EA5}"/>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AA66EE7B-C01E-4919-9500-D1E757C77FA9}"/>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A6A27256-CE5A-4ACD-A7BF-DAC212A5141E}"/>
            </a:ext>
          </a:extLst>
        </xdr:cNvPr>
        <xdr:cNvCxnSpPr/>
      </xdr:nvCxnSpPr>
      <xdr:spPr>
        <a:xfrm>
          <a:off x="11383010" y="3479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B87AE373-061B-48B0-8AA3-11AF4792F583}"/>
            </a:ext>
          </a:extLst>
        </xdr:cNvPr>
        <xdr:cNvSpPr txBox="1"/>
      </xdr:nvSpPr>
      <xdr:spPr>
        <a:xfrm>
          <a:off x="10926445" y="3341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735D8189-58BD-4A86-9D66-17753353D9A7}"/>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75E65234-0744-41B1-8D24-0E5C8739E7C8}"/>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8EB988BC-4471-4174-AAEE-3A32AA435264}"/>
            </a:ext>
          </a:extLst>
        </xdr:cNvPr>
        <xdr:cNvCxnSpPr/>
      </xdr:nvCxnSpPr>
      <xdr:spPr>
        <a:xfrm>
          <a:off x="11383010" y="2359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C7ACD6C5-A86B-4AFF-AA5E-0C1DDD97DC32}"/>
            </a:ext>
          </a:extLst>
        </xdr:cNvPr>
        <xdr:cNvSpPr txBox="1"/>
      </xdr:nvSpPr>
      <xdr:spPr>
        <a:xfrm>
          <a:off x="10926445" y="2221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AEBB2CB8-04A3-477B-8524-F6BC023CA851}"/>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394F5A6E-A439-45B2-BF45-85E429090F91}"/>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66BDB340-F943-48B2-8FC3-F997B7497640}"/>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81280</xdr:rowOff>
    </xdr:from>
    <xdr:to>
      <xdr:col>82</xdr:col>
      <xdr:colOff>107950</xdr:colOff>
      <xdr:row>20</xdr:row>
      <xdr:rowOff>161290</xdr:rowOff>
    </xdr:to>
    <xdr:cxnSp macro="">
      <xdr:nvCxnSpPr>
        <xdr:cNvPr id="118" name="直線コネクタ 117">
          <a:extLst>
            <a:ext uri="{FF2B5EF4-FFF2-40B4-BE49-F238E27FC236}">
              <a16:creationId xmlns:a16="http://schemas.microsoft.com/office/drawing/2014/main" id="{7DFD3797-9CBD-4B45-977D-1B3DA853F5CA}"/>
            </a:ext>
          </a:extLst>
        </xdr:cNvPr>
        <xdr:cNvCxnSpPr/>
      </xdr:nvCxnSpPr>
      <xdr:spPr>
        <a:xfrm flipV="1">
          <a:off x="15104110" y="226060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133367</xdr:rowOff>
    </xdr:from>
    <xdr:ext cx="762000" cy="259045"/>
    <xdr:sp macro="" textlink="">
      <xdr:nvSpPr>
        <xdr:cNvPr id="119" name="物件費最小値テキスト">
          <a:extLst>
            <a:ext uri="{FF2B5EF4-FFF2-40B4-BE49-F238E27FC236}">
              <a16:creationId xmlns:a16="http://schemas.microsoft.com/office/drawing/2014/main" id="{03A6B14A-04CC-4BA6-8BBF-0175FCDB2178}"/>
            </a:ext>
          </a:extLst>
        </xdr:cNvPr>
        <xdr:cNvSpPr txBox="1"/>
      </xdr:nvSpPr>
      <xdr:spPr>
        <a:xfrm>
          <a:off x="15177770" y="3486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161290</xdr:rowOff>
    </xdr:from>
    <xdr:to>
      <xdr:col>82</xdr:col>
      <xdr:colOff>196850</xdr:colOff>
      <xdr:row>20</xdr:row>
      <xdr:rowOff>161290</xdr:rowOff>
    </xdr:to>
    <xdr:cxnSp macro="">
      <xdr:nvCxnSpPr>
        <xdr:cNvPr id="120" name="直線コネクタ 119">
          <a:extLst>
            <a:ext uri="{FF2B5EF4-FFF2-40B4-BE49-F238E27FC236}">
              <a16:creationId xmlns:a16="http://schemas.microsoft.com/office/drawing/2014/main" id="{C0387A53-0FD7-49E0-9A61-A83DE7C4CA5E}"/>
            </a:ext>
          </a:extLst>
        </xdr:cNvPr>
        <xdr:cNvCxnSpPr/>
      </xdr:nvCxnSpPr>
      <xdr:spPr>
        <a:xfrm>
          <a:off x="15015210" y="35140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167657</xdr:rowOff>
    </xdr:from>
    <xdr:ext cx="762000" cy="259045"/>
    <xdr:sp macro="" textlink="">
      <xdr:nvSpPr>
        <xdr:cNvPr id="121" name="物件費最大値テキスト">
          <a:extLst>
            <a:ext uri="{FF2B5EF4-FFF2-40B4-BE49-F238E27FC236}">
              <a16:creationId xmlns:a16="http://schemas.microsoft.com/office/drawing/2014/main" id="{B4594D86-1BDD-4B33-A62D-752593FFB234}"/>
            </a:ext>
          </a:extLst>
        </xdr:cNvPr>
        <xdr:cNvSpPr txBox="1"/>
      </xdr:nvSpPr>
      <xdr:spPr>
        <a:xfrm>
          <a:off x="15177770" y="2011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81280</xdr:rowOff>
    </xdr:from>
    <xdr:to>
      <xdr:col>82</xdr:col>
      <xdr:colOff>196850</xdr:colOff>
      <xdr:row>13</xdr:row>
      <xdr:rowOff>81280</xdr:rowOff>
    </xdr:to>
    <xdr:cxnSp macro="">
      <xdr:nvCxnSpPr>
        <xdr:cNvPr id="122" name="直線コネクタ 121">
          <a:extLst>
            <a:ext uri="{FF2B5EF4-FFF2-40B4-BE49-F238E27FC236}">
              <a16:creationId xmlns:a16="http://schemas.microsoft.com/office/drawing/2014/main" id="{EFD42B63-72CE-40F0-9F81-F332FD0251B0}"/>
            </a:ext>
          </a:extLst>
        </xdr:cNvPr>
        <xdr:cNvCxnSpPr/>
      </xdr:nvCxnSpPr>
      <xdr:spPr>
        <a:xfrm>
          <a:off x="15015210" y="22606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52705</xdr:rowOff>
    </xdr:from>
    <xdr:to>
      <xdr:col>82</xdr:col>
      <xdr:colOff>107950</xdr:colOff>
      <xdr:row>16</xdr:row>
      <xdr:rowOff>161290</xdr:rowOff>
    </xdr:to>
    <xdr:cxnSp macro="">
      <xdr:nvCxnSpPr>
        <xdr:cNvPr id="123" name="直線コネクタ 122">
          <a:extLst>
            <a:ext uri="{FF2B5EF4-FFF2-40B4-BE49-F238E27FC236}">
              <a16:creationId xmlns:a16="http://schemas.microsoft.com/office/drawing/2014/main" id="{32D49D81-1AA4-4814-AF27-11113AA667A0}"/>
            </a:ext>
          </a:extLst>
        </xdr:cNvPr>
        <xdr:cNvCxnSpPr/>
      </xdr:nvCxnSpPr>
      <xdr:spPr>
        <a:xfrm>
          <a:off x="14334490" y="2734945"/>
          <a:ext cx="76962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75582</xdr:rowOff>
    </xdr:from>
    <xdr:ext cx="762000" cy="259045"/>
    <xdr:sp macro="" textlink="">
      <xdr:nvSpPr>
        <xdr:cNvPr id="124" name="物件費平均値テキスト">
          <a:extLst>
            <a:ext uri="{FF2B5EF4-FFF2-40B4-BE49-F238E27FC236}">
              <a16:creationId xmlns:a16="http://schemas.microsoft.com/office/drawing/2014/main" id="{9BC55F20-2CD0-4A12-BB63-422D487A0959}"/>
            </a:ext>
          </a:extLst>
        </xdr:cNvPr>
        <xdr:cNvSpPr txBox="1"/>
      </xdr:nvSpPr>
      <xdr:spPr>
        <a:xfrm>
          <a:off x="15177770" y="24225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59055</xdr:rowOff>
    </xdr:from>
    <xdr:to>
      <xdr:col>82</xdr:col>
      <xdr:colOff>158750</xdr:colOff>
      <xdr:row>15</xdr:row>
      <xdr:rowOff>160655</xdr:rowOff>
    </xdr:to>
    <xdr:sp macro="" textlink="">
      <xdr:nvSpPr>
        <xdr:cNvPr id="125" name="フローチャート: 判断 124">
          <a:extLst>
            <a:ext uri="{FF2B5EF4-FFF2-40B4-BE49-F238E27FC236}">
              <a16:creationId xmlns:a16="http://schemas.microsoft.com/office/drawing/2014/main" id="{9B2A31B0-E542-4A6E-AAE8-68ABE30DB217}"/>
            </a:ext>
          </a:extLst>
        </xdr:cNvPr>
        <xdr:cNvSpPr/>
      </xdr:nvSpPr>
      <xdr:spPr>
        <a:xfrm>
          <a:off x="1505331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144145</xdr:rowOff>
    </xdr:from>
    <xdr:to>
      <xdr:col>78</xdr:col>
      <xdr:colOff>69850</xdr:colOff>
      <xdr:row>16</xdr:row>
      <xdr:rowOff>52705</xdr:rowOff>
    </xdr:to>
    <xdr:cxnSp macro="">
      <xdr:nvCxnSpPr>
        <xdr:cNvPr id="126" name="直線コネクタ 125">
          <a:extLst>
            <a:ext uri="{FF2B5EF4-FFF2-40B4-BE49-F238E27FC236}">
              <a16:creationId xmlns:a16="http://schemas.microsoft.com/office/drawing/2014/main" id="{89FE8057-B3D5-4B68-92AD-026DF3A261E9}"/>
            </a:ext>
          </a:extLst>
        </xdr:cNvPr>
        <xdr:cNvCxnSpPr/>
      </xdr:nvCxnSpPr>
      <xdr:spPr>
        <a:xfrm>
          <a:off x="13531215" y="2658745"/>
          <a:ext cx="8032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7" name="フローチャート: 判断 126">
          <a:extLst>
            <a:ext uri="{FF2B5EF4-FFF2-40B4-BE49-F238E27FC236}">
              <a16:creationId xmlns:a16="http://schemas.microsoft.com/office/drawing/2014/main" id="{248AEDC8-0C40-4E8B-8766-E6A816BBEB64}"/>
            </a:ext>
          </a:extLst>
        </xdr:cNvPr>
        <xdr:cNvSpPr/>
      </xdr:nvSpPr>
      <xdr:spPr>
        <a:xfrm>
          <a:off x="14283690" y="252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125112</xdr:rowOff>
    </xdr:from>
    <xdr:ext cx="736600" cy="259045"/>
    <xdr:sp macro="" textlink="">
      <xdr:nvSpPr>
        <xdr:cNvPr id="128" name="テキスト ボックス 127">
          <a:extLst>
            <a:ext uri="{FF2B5EF4-FFF2-40B4-BE49-F238E27FC236}">
              <a16:creationId xmlns:a16="http://schemas.microsoft.com/office/drawing/2014/main" id="{64F7383C-C057-454B-B818-DE494B28BBA7}"/>
            </a:ext>
          </a:extLst>
        </xdr:cNvPr>
        <xdr:cNvSpPr txBox="1"/>
      </xdr:nvSpPr>
      <xdr:spPr>
        <a:xfrm>
          <a:off x="13987780" y="2304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144145</xdr:rowOff>
    </xdr:from>
    <xdr:to>
      <xdr:col>73</xdr:col>
      <xdr:colOff>180975</xdr:colOff>
      <xdr:row>16</xdr:row>
      <xdr:rowOff>46990</xdr:rowOff>
    </xdr:to>
    <xdr:cxnSp macro="">
      <xdr:nvCxnSpPr>
        <xdr:cNvPr id="129" name="直線コネクタ 128">
          <a:extLst>
            <a:ext uri="{FF2B5EF4-FFF2-40B4-BE49-F238E27FC236}">
              <a16:creationId xmlns:a16="http://schemas.microsoft.com/office/drawing/2014/main" id="{7C795B0C-08AE-4F73-B9D9-20A20208E8D8}"/>
            </a:ext>
          </a:extLst>
        </xdr:cNvPr>
        <xdr:cNvCxnSpPr/>
      </xdr:nvCxnSpPr>
      <xdr:spPr>
        <a:xfrm flipV="1">
          <a:off x="12710795" y="2658745"/>
          <a:ext cx="82042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121920</xdr:rowOff>
    </xdr:from>
    <xdr:to>
      <xdr:col>74</xdr:col>
      <xdr:colOff>31750</xdr:colOff>
      <xdr:row>15</xdr:row>
      <xdr:rowOff>52070</xdr:rowOff>
    </xdr:to>
    <xdr:sp macro="" textlink="">
      <xdr:nvSpPr>
        <xdr:cNvPr id="130" name="フローチャート: 判断 129">
          <a:extLst>
            <a:ext uri="{FF2B5EF4-FFF2-40B4-BE49-F238E27FC236}">
              <a16:creationId xmlns:a16="http://schemas.microsoft.com/office/drawing/2014/main" id="{C3E9B4F8-4E49-49CD-BAF6-E12447F35223}"/>
            </a:ext>
          </a:extLst>
        </xdr:cNvPr>
        <xdr:cNvSpPr/>
      </xdr:nvSpPr>
      <xdr:spPr>
        <a:xfrm>
          <a:off x="13480415" y="246888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62247</xdr:rowOff>
    </xdr:from>
    <xdr:ext cx="762000" cy="259045"/>
    <xdr:sp macro="" textlink="">
      <xdr:nvSpPr>
        <xdr:cNvPr id="131" name="テキスト ボックス 130">
          <a:extLst>
            <a:ext uri="{FF2B5EF4-FFF2-40B4-BE49-F238E27FC236}">
              <a16:creationId xmlns:a16="http://schemas.microsoft.com/office/drawing/2014/main" id="{25BDC17B-6889-4B5B-9541-614F7E3690B6}"/>
            </a:ext>
          </a:extLst>
        </xdr:cNvPr>
        <xdr:cNvSpPr txBox="1"/>
      </xdr:nvSpPr>
      <xdr:spPr>
        <a:xfrm>
          <a:off x="13167360" y="224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46990</xdr:rowOff>
    </xdr:from>
    <xdr:to>
      <xdr:col>69</xdr:col>
      <xdr:colOff>92075</xdr:colOff>
      <xdr:row>16</xdr:row>
      <xdr:rowOff>115570</xdr:rowOff>
    </xdr:to>
    <xdr:cxnSp macro="">
      <xdr:nvCxnSpPr>
        <xdr:cNvPr id="132" name="直線コネクタ 131">
          <a:extLst>
            <a:ext uri="{FF2B5EF4-FFF2-40B4-BE49-F238E27FC236}">
              <a16:creationId xmlns:a16="http://schemas.microsoft.com/office/drawing/2014/main" id="{A62F8281-927C-489E-916A-049BC47E4602}"/>
            </a:ext>
          </a:extLst>
        </xdr:cNvPr>
        <xdr:cNvCxnSpPr/>
      </xdr:nvCxnSpPr>
      <xdr:spPr>
        <a:xfrm flipV="1">
          <a:off x="11890375" y="2729230"/>
          <a:ext cx="8204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144780</xdr:rowOff>
    </xdr:from>
    <xdr:to>
      <xdr:col>69</xdr:col>
      <xdr:colOff>142875</xdr:colOff>
      <xdr:row>15</xdr:row>
      <xdr:rowOff>74930</xdr:rowOff>
    </xdr:to>
    <xdr:sp macro="" textlink="">
      <xdr:nvSpPr>
        <xdr:cNvPr id="133" name="フローチャート: 判断 132">
          <a:extLst>
            <a:ext uri="{FF2B5EF4-FFF2-40B4-BE49-F238E27FC236}">
              <a16:creationId xmlns:a16="http://schemas.microsoft.com/office/drawing/2014/main" id="{7951733C-4968-42C7-BEE7-B2BE15ACE550}"/>
            </a:ext>
          </a:extLst>
        </xdr:cNvPr>
        <xdr:cNvSpPr/>
      </xdr:nvSpPr>
      <xdr:spPr>
        <a:xfrm>
          <a:off x="12659995" y="2491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85107</xdr:rowOff>
    </xdr:from>
    <xdr:ext cx="762000" cy="259045"/>
    <xdr:sp macro="" textlink="">
      <xdr:nvSpPr>
        <xdr:cNvPr id="134" name="テキスト ボックス 133">
          <a:extLst>
            <a:ext uri="{FF2B5EF4-FFF2-40B4-BE49-F238E27FC236}">
              <a16:creationId xmlns:a16="http://schemas.microsoft.com/office/drawing/2014/main" id="{60B2688F-3A43-4181-8E96-06D29D9DC4A5}"/>
            </a:ext>
          </a:extLst>
        </xdr:cNvPr>
        <xdr:cNvSpPr txBox="1"/>
      </xdr:nvSpPr>
      <xdr:spPr>
        <a:xfrm>
          <a:off x="12364085"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116205</xdr:rowOff>
    </xdr:from>
    <xdr:to>
      <xdr:col>65</xdr:col>
      <xdr:colOff>53975</xdr:colOff>
      <xdr:row>16</xdr:row>
      <xdr:rowOff>46355</xdr:rowOff>
    </xdr:to>
    <xdr:sp macro="" textlink="">
      <xdr:nvSpPr>
        <xdr:cNvPr id="135" name="フローチャート: 判断 134">
          <a:extLst>
            <a:ext uri="{FF2B5EF4-FFF2-40B4-BE49-F238E27FC236}">
              <a16:creationId xmlns:a16="http://schemas.microsoft.com/office/drawing/2014/main" id="{8EAE8877-2D52-4261-B8C3-44F28427BF7A}"/>
            </a:ext>
          </a:extLst>
        </xdr:cNvPr>
        <xdr:cNvSpPr/>
      </xdr:nvSpPr>
      <xdr:spPr>
        <a:xfrm>
          <a:off x="11856720" y="263080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56532</xdr:rowOff>
    </xdr:from>
    <xdr:ext cx="762000" cy="259045"/>
    <xdr:sp macro="" textlink="">
      <xdr:nvSpPr>
        <xdr:cNvPr id="136" name="テキスト ボックス 135">
          <a:extLst>
            <a:ext uri="{FF2B5EF4-FFF2-40B4-BE49-F238E27FC236}">
              <a16:creationId xmlns:a16="http://schemas.microsoft.com/office/drawing/2014/main" id="{67331258-8412-4718-866B-CEE660409875}"/>
            </a:ext>
          </a:extLst>
        </xdr:cNvPr>
        <xdr:cNvSpPr txBox="1"/>
      </xdr:nvSpPr>
      <xdr:spPr>
        <a:xfrm>
          <a:off x="11543665" y="240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F33BC67C-771A-45D9-B086-7D265C0EAA76}"/>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B9F778DF-06D5-46F5-858D-DD4A7F8D3FDA}"/>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9B96A8FC-2178-4E36-9B26-BB54BBAF35B0}"/>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C3FEE8D4-2132-44DE-8426-509C6B28884C}"/>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E3713055-A8F4-48E9-B585-F71E34755EE3}"/>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110490</xdr:rowOff>
    </xdr:from>
    <xdr:to>
      <xdr:col>82</xdr:col>
      <xdr:colOff>158750</xdr:colOff>
      <xdr:row>17</xdr:row>
      <xdr:rowOff>40640</xdr:rowOff>
    </xdr:to>
    <xdr:sp macro="" textlink="">
      <xdr:nvSpPr>
        <xdr:cNvPr id="142" name="楕円 141">
          <a:extLst>
            <a:ext uri="{FF2B5EF4-FFF2-40B4-BE49-F238E27FC236}">
              <a16:creationId xmlns:a16="http://schemas.microsoft.com/office/drawing/2014/main" id="{1B774DBD-BEF5-41BF-8F0E-9D871DC18774}"/>
            </a:ext>
          </a:extLst>
        </xdr:cNvPr>
        <xdr:cNvSpPr/>
      </xdr:nvSpPr>
      <xdr:spPr>
        <a:xfrm>
          <a:off x="15053310" y="2792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82567</xdr:rowOff>
    </xdr:from>
    <xdr:ext cx="762000" cy="259045"/>
    <xdr:sp macro="" textlink="">
      <xdr:nvSpPr>
        <xdr:cNvPr id="143" name="物件費該当値テキスト">
          <a:extLst>
            <a:ext uri="{FF2B5EF4-FFF2-40B4-BE49-F238E27FC236}">
              <a16:creationId xmlns:a16="http://schemas.microsoft.com/office/drawing/2014/main" id="{F3B45180-3374-44D5-A876-816E61473A6D}"/>
            </a:ext>
          </a:extLst>
        </xdr:cNvPr>
        <xdr:cNvSpPr txBox="1"/>
      </xdr:nvSpPr>
      <xdr:spPr>
        <a:xfrm>
          <a:off x="15177770" y="276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1905</xdr:rowOff>
    </xdr:from>
    <xdr:to>
      <xdr:col>78</xdr:col>
      <xdr:colOff>120650</xdr:colOff>
      <xdr:row>16</xdr:row>
      <xdr:rowOff>103505</xdr:rowOff>
    </xdr:to>
    <xdr:sp macro="" textlink="">
      <xdr:nvSpPr>
        <xdr:cNvPr id="144" name="楕円 143">
          <a:extLst>
            <a:ext uri="{FF2B5EF4-FFF2-40B4-BE49-F238E27FC236}">
              <a16:creationId xmlns:a16="http://schemas.microsoft.com/office/drawing/2014/main" id="{B874954D-CBDE-4CD1-B996-6C424BD507D5}"/>
            </a:ext>
          </a:extLst>
        </xdr:cNvPr>
        <xdr:cNvSpPr/>
      </xdr:nvSpPr>
      <xdr:spPr>
        <a:xfrm>
          <a:off x="14283690" y="268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88282</xdr:rowOff>
    </xdr:from>
    <xdr:ext cx="736600" cy="259045"/>
    <xdr:sp macro="" textlink="">
      <xdr:nvSpPr>
        <xdr:cNvPr id="145" name="テキスト ボックス 144">
          <a:extLst>
            <a:ext uri="{FF2B5EF4-FFF2-40B4-BE49-F238E27FC236}">
              <a16:creationId xmlns:a16="http://schemas.microsoft.com/office/drawing/2014/main" id="{39D51BD9-C72A-435F-8D31-DF677EC1CEEF}"/>
            </a:ext>
          </a:extLst>
        </xdr:cNvPr>
        <xdr:cNvSpPr txBox="1"/>
      </xdr:nvSpPr>
      <xdr:spPr>
        <a:xfrm>
          <a:off x="13987780" y="2770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93345</xdr:rowOff>
    </xdr:from>
    <xdr:to>
      <xdr:col>74</xdr:col>
      <xdr:colOff>31750</xdr:colOff>
      <xdr:row>16</xdr:row>
      <xdr:rowOff>23495</xdr:rowOff>
    </xdr:to>
    <xdr:sp macro="" textlink="">
      <xdr:nvSpPr>
        <xdr:cNvPr id="146" name="楕円 145">
          <a:extLst>
            <a:ext uri="{FF2B5EF4-FFF2-40B4-BE49-F238E27FC236}">
              <a16:creationId xmlns:a16="http://schemas.microsoft.com/office/drawing/2014/main" id="{CA7D5CC5-7ACD-46C9-B657-A2FCABC997E8}"/>
            </a:ext>
          </a:extLst>
        </xdr:cNvPr>
        <xdr:cNvSpPr/>
      </xdr:nvSpPr>
      <xdr:spPr>
        <a:xfrm>
          <a:off x="13480415" y="260794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8272</xdr:rowOff>
    </xdr:from>
    <xdr:ext cx="762000" cy="259045"/>
    <xdr:sp macro="" textlink="">
      <xdr:nvSpPr>
        <xdr:cNvPr id="147" name="テキスト ボックス 146">
          <a:extLst>
            <a:ext uri="{FF2B5EF4-FFF2-40B4-BE49-F238E27FC236}">
              <a16:creationId xmlns:a16="http://schemas.microsoft.com/office/drawing/2014/main" id="{9F9C5DE2-1E5C-4453-9852-D8FDAFE71BE3}"/>
            </a:ext>
          </a:extLst>
        </xdr:cNvPr>
        <xdr:cNvSpPr txBox="1"/>
      </xdr:nvSpPr>
      <xdr:spPr>
        <a:xfrm>
          <a:off x="13167360" y="2690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167640</xdr:rowOff>
    </xdr:from>
    <xdr:to>
      <xdr:col>69</xdr:col>
      <xdr:colOff>142875</xdr:colOff>
      <xdr:row>16</xdr:row>
      <xdr:rowOff>97790</xdr:rowOff>
    </xdr:to>
    <xdr:sp macro="" textlink="">
      <xdr:nvSpPr>
        <xdr:cNvPr id="148" name="楕円 147">
          <a:extLst>
            <a:ext uri="{FF2B5EF4-FFF2-40B4-BE49-F238E27FC236}">
              <a16:creationId xmlns:a16="http://schemas.microsoft.com/office/drawing/2014/main" id="{13BC9EF1-E426-4F5F-9875-EA3153366907}"/>
            </a:ext>
          </a:extLst>
        </xdr:cNvPr>
        <xdr:cNvSpPr/>
      </xdr:nvSpPr>
      <xdr:spPr>
        <a:xfrm>
          <a:off x="12659995" y="2682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82567</xdr:rowOff>
    </xdr:from>
    <xdr:ext cx="762000" cy="259045"/>
    <xdr:sp macro="" textlink="">
      <xdr:nvSpPr>
        <xdr:cNvPr id="149" name="テキスト ボックス 148">
          <a:extLst>
            <a:ext uri="{FF2B5EF4-FFF2-40B4-BE49-F238E27FC236}">
              <a16:creationId xmlns:a16="http://schemas.microsoft.com/office/drawing/2014/main" id="{9A54C7E1-CB47-4653-88E6-DFDDA0782F58}"/>
            </a:ext>
          </a:extLst>
        </xdr:cNvPr>
        <xdr:cNvSpPr txBox="1"/>
      </xdr:nvSpPr>
      <xdr:spPr>
        <a:xfrm>
          <a:off x="12364085" y="276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64770</xdr:rowOff>
    </xdr:from>
    <xdr:to>
      <xdr:col>65</xdr:col>
      <xdr:colOff>53975</xdr:colOff>
      <xdr:row>16</xdr:row>
      <xdr:rowOff>166370</xdr:rowOff>
    </xdr:to>
    <xdr:sp macro="" textlink="">
      <xdr:nvSpPr>
        <xdr:cNvPr id="150" name="楕円 149">
          <a:extLst>
            <a:ext uri="{FF2B5EF4-FFF2-40B4-BE49-F238E27FC236}">
              <a16:creationId xmlns:a16="http://schemas.microsoft.com/office/drawing/2014/main" id="{449E7433-772F-4C03-860D-91C9FBB0B341}"/>
            </a:ext>
          </a:extLst>
        </xdr:cNvPr>
        <xdr:cNvSpPr/>
      </xdr:nvSpPr>
      <xdr:spPr>
        <a:xfrm>
          <a:off x="11856720" y="27470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151147</xdr:rowOff>
    </xdr:from>
    <xdr:ext cx="762000" cy="259045"/>
    <xdr:sp macro="" textlink="">
      <xdr:nvSpPr>
        <xdr:cNvPr id="151" name="テキスト ボックス 150">
          <a:extLst>
            <a:ext uri="{FF2B5EF4-FFF2-40B4-BE49-F238E27FC236}">
              <a16:creationId xmlns:a16="http://schemas.microsoft.com/office/drawing/2014/main" id="{B8BA6B6E-E696-43C0-97E6-F9E0F3BCDB69}"/>
            </a:ext>
          </a:extLst>
        </xdr:cNvPr>
        <xdr:cNvSpPr txBox="1"/>
      </xdr:nvSpPr>
      <xdr:spPr>
        <a:xfrm>
          <a:off x="11543665" y="2833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77C99AEF-4CD7-45DE-8B09-EA696189C42F}"/>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AC23741-F846-4B25-B00D-12E8B67FADF9}"/>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CF175CBD-4022-4447-A669-C54B27A24DCC}"/>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ECDBE7DA-7940-4FE2-8F2D-9A21CA87B29F}"/>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D5D8D8B6-80B9-4547-B188-424D02BF2855}"/>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D65401FD-3F03-4A57-AED9-3193DFBB6C4A}"/>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68082FCD-7FDD-4128-9D35-C8771989329B}"/>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3E8E0DC9-1EB3-4022-94DF-823AE42E6BE8}"/>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13D030F7-61F1-409A-A2B6-4FB60277E991}"/>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CE5BC509-8461-412E-939F-80F6150395B2}"/>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51855986-8F92-4612-AAB0-5AAE7EECBDAE}"/>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扶助費に係る経常収支比率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とほほ横並びとなっている。</a:t>
          </a:r>
          <a:r>
            <a:rPr kumimoji="1" lang="ja-JP" altLang="ja-JP" sz="1100">
              <a:solidFill>
                <a:schemeClr val="dk1"/>
              </a:solidFill>
              <a:effectLst/>
              <a:latin typeface="+mn-lt"/>
              <a:ea typeface="+mn-ea"/>
              <a:cs typeface="+mn-cs"/>
            </a:rPr>
            <a:t>今後も社会保障制度改革等の影響を受け、子育て・医療等の経費が増加すると予測されるので、財政を圧迫することのないよう、適正なサービス提供に努める</a:t>
          </a:r>
          <a:r>
            <a:rPr kumimoji="1" lang="ja-JP" altLang="en-US"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870AA105-63D0-4FEE-9AE3-5576845B75CE}"/>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52F1CA6A-82EA-4B88-9F20-5562FC19CDDB}"/>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EA5C52E5-A800-44B1-99A1-11485B6F82C1}"/>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2CAAEF0A-6015-4237-A4F0-2EC37E3CDFA5}"/>
            </a:ext>
          </a:extLst>
        </xdr:cNvPr>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87032C40-4778-4303-9B65-24E1E54D8AEF}"/>
            </a:ext>
          </a:extLst>
        </xdr:cNvPr>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52F04B12-B04E-4BA4-8489-1C018B0A0D55}"/>
            </a:ext>
          </a:extLst>
        </xdr:cNvPr>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7CCB37FF-F775-4105-95F8-32F15C595885}"/>
            </a:ext>
          </a:extLst>
        </xdr:cNvPr>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A03D16AA-FE8F-462E-9CF5-EA95C3FE079A}"/>
            </a:ext>
          </a:extLst>
        </xdr:cNvPr>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5595EAE9-33F9-4039-B662-9D5DDD3B1271}"/>
            </a:ext>
          </a:extLst>
        </xdr:cNvPr>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3A2A8632-268D-45F9-A64E-05FE3D7BBED1}"/>
            </a:ext>
          </a:extLst>
        </xdr:cNvPr>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332B2748-9F07-44B6-A393-5DB59CABBB32}"/>
            </a:ext>
          </a:extLst>
        </xdr:cNvPr>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54A30E08-0FF8-498F-99BA-98D0F63E2FCC}"/>
            </a:ext>
          </a:extLst>
        </xdr:cNvPr>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49FFE09-6130-44E0-981F-AD6916772CE7}"/>
            </a:ext>
          </a:extLst>
        </xdr:cNvPr>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DE383794-7FA1-4C51-941D-B5D7DB8D5FA0}"/>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2E500B3-4CBD-4A4A-9524-5A25B0FF5E3C}"/>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BDADB6CA-A2A1-4811-AB83-AF102559EC96}"/>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31750</xdr:rowOff>
    </xdr:to>
    <xdr:cxnSp macro="">
      <xdr:nvCxnSpPr>
        <xdr:cNvPr id="179" name="直線コネクタ 178">
          <a:extLst>
            <a:ext uri="{FF2B5EF4-FFF2-40B4-BE49-F238E27FC236}">
              <a16:creationId xmlns:a16="http://schemas.microsoft.com/office/drawing/2014/main" id="{6C53FC73-8223-4C36-8132-3554FD93E6F4}"/>
            </a:ext>
          </a:extLst>
        </xdr:cNvPr>
        <xdr:cNvCxnSpPr/>
      </xdr:nvCxnSpPr>
      <xdr:spPr>
        <a:xfrm flipV="1">
          <a:off x="4414520" y="891667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3827</xdr:rowOff>
    </xdr:from>
    <xdr:ext cx="762000" cy="259045"/>
    <xdr:sp macro="" textlink="">
      <xdr:nvSpPr>
        <xdr:cNvPr id="180" name="扶助費最小値テキスト">
          <a:extLst>
            <a:ext uri="{FF2B5EF4-FFF2-40B4-BE49-F238E27FC236}">
              <a16:creationId xmlns:a16="http://schemas.microsoft.com/office/drawing/2014/main" id="{AD92FA35-BE28-48F7-B248-7FE66558BE3C}"/>
            </a:ext>
          </a:extLst>
        </xdr:cNvPr>
        <xdr:cNvSpPr txBox="1"/>
      </xdr:nvSpPr>
      <xdr:spPr>
        <a:xfrm>
          <a:off x="4503420" y="10397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31750</xdr:rowOff>
    </xdr:from>
    <xdr:to>
      <xdr:col>24</xdr:col>
      <xdr:colOff>114300</xdr:colOff>
      <xdr:row>62</xdr:row>
      <xdr:rowOff>31750</xdr:rowOff>
    </xdr:to>
    <xdr:cxnSp macro="">
      <xdr:nvCxnSpPr>
        <xdr:cNvPr id="181" name="直線コネクタ 180">
          <a:extLst>
            <a:ext uri="{FF2B5EF4-FFF2-40B4-BE49-F238E27FC236}">
              <a16:creationId xmlns:a16="http://schemas.microsoft.com/office/drawing/2014/main" id="{AF4DC46A-9BE3-4BD0-B2AB-0ECA646CBF24}"/>
            </a:ext>
          </a:extLst>
        </xdr:cNvPr>
        <xdr:cNvCxnSpPr/>
      </xdr:nvCxnSpPr>
      <xdr:spPr>
        <a:xfrm>
          <a:off x="4342765" y="104254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2" name="扶助費最大値テキスト">
          <a:extLst>
            <a:ext uri="{FF2B5EF4-FFF2-40B4-BE49-F238E27FC236}">
              <a16:creationId xmlns:a16="http://schemas.microsoft.com/office/drawing/2014/main" id="{FECA0D91-7E17-4DE9-9274-E4DA3B217850}"/>
            </a:ext>
          </a:extLst>
        </xdr:cNvPr>
        <xdr:cNvSpPr txBox="1"/>
      </xdr:nvSpPr>
      <xdr:spPr>
        <a:xfrm>
          <a:off x="4503420" y="866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3" name="直線コネクタ 182">
          <a:extLst>
            <a:ext uri="{FF2B5EF4-FFF2-40B4-BE49-F238E27FC236}">
              <a16:creationId xmlns:a16="http://schemas.microsoft.com/office/drawing/2014/main" id="{840E315C-D7DE-4CF4-BD52-9D4DF1415163}"/>
            </a:ext>
          </a:extLst>
        </xdr:cNvPr>
        <xdr:cNvCxnSpPr/>
      </xdr:nvCxnSpPr>
      <xdr:spPr>
        <a:xfrm>
          <a:off x="4342765" y="891667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56</xdr:row>
      <xdr:rowOff>107950</xdr:rowOff>
    </xdr:to>
    <xdr:cxnSp macro="">
      <xdr:nvCxnSpPr>
        <xdr:cNvPr id="184" name="直線コネクタ 183">
          <a:extLst>
            <a:ext uri="{FF2B5EF4-FFF2-40B4-BE49-F238E27FC236}">
              <a16:creationId xmlns:a16="http://schemas.microsoft.com/office/drawing/2014/main" id="{13AC2B72-759F-4D76-8CD9-A508CE4C3EC5}"/>
            </a:ext>
          </a:extLst>
        </xdr:cNvPr>
        <xdr:cNvCxnSpPr/>
      </xdr:nvCxnSpPr>
      <xdr:spPr>
        <a:xfrm>
          <a:off x="3654425" y="9232900"/>
          <a:ext cx="760095"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85" name="扶助費平均値テキスト">
          <a:extLst>
            <a:ext uri="{FF2B5EF4-FFF2-40B4-BE49-F238E27FC236}">
              <a16:creationId xmlns:a16="http://schemas.microsoft.com/office/drawing/2014/main" id="{BC72CA54-A8D3-4040-8DE6-843B663620F8}"/>
            </a:ext>
          </a:extLst>
        </xdr:cNvPr>
        <xdr:cNvSpPr txBox="1"/>
      </xdr:nvSpPr>
      <xdr:spPr>
        <a:xfrm>
          <a:off x="450342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86" name="フローチャート: 判断 185">
          <a:extLst>
            <a:ext uri="{FF2B5EF4-FFF2-40B4-BE49-F238E27FC236}">
              <a16:creationId xmlns:a16="http://schemas.microsoft.com/office/drawing/2014/main" id="{DCC69423-A146-4A23-A847-434412175F89}"/>
            </a:ext>
          </a:extLst>
        </xdr:cNvPr>
        <xdr:cNvSpPr/>
      </xdr:nvSpPr>
      <xdr:spPr>
        <a:xfrm>
          <a:off x="4380865" y="94259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12700</xdr:rowOff>
    </xdr:from>
    <xdr:to>
      <xdr:col>19</xdr:col>
      <xdr:colOff>187325</xdr:colOff>
      <xdr:row>56</xdr:row>
      <xdr:rowOff>69850</xdr:rowOff>
    </xdr:to>
    <xdr:cxnSp macro="">
      <xdr:nvCxnSpPr>
        <xdr:cNvPr id="187" name="直線コネクタ 186">
          <a:extLst>
            <a:ext uri="{FF2B5EF4-FFF2-40B4-BE49-F238E27FC236}">
              <a16:creationId xmlns:a16="http://schemas.microsoft.com/office/drawing/2014/main" id="{16B8D8F1-0F5B-46B0-8B90-ECA20116F8E9}"/>
            </a:ext>
          </a:extLst>
        </xdr:cNvPr>
        <xdr:cNvCxnSpPr/>
      </xdr:nvCxnSpPr>
      <xdr:spPr>
        <a:xfrm flipV="1">
          <a:off x="2841625" y="9232900"/>
          <a:ext cx="8128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152400</xdr:rowOff>
    </xdr:from>
    <xdr:to>
      <xdr:col>20</xdr:col>
      <xdr:colOff>38100</xdr:colOff>
      <xdr:row>56</xdr:row>
      <xdr:rowOff>82550</xdr:rowOff>
    </xdr:to>
    <xdr:sp macro="" textlink="">
      <xdr:nvSpPr>
        <xdr:cNvPr id="188" name="フローチャート: 判断 187">
          <a:extLst>
            <a:ext uri="{FF2B5EF4-FFF2-40B4-BE49-F238E27FC236}">
              <a16:creationId xmlns:a16="http://schemas.microsoft.com/office/drawing/2014/main" id="{61B7425B-30CD-4A2B-B4B0-5E7EBC9E5B80}"/>
            </a:ext>
          </a:extLst>
        </xdr:cNvPr>
        <xdr:cNvSpPr/>
      </xdr:nvSpPr>
      <xdr:spPr>
        <a:xfrm>
          <a:off x="3611245" y="93726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67327</xdr:rowOff>
    </xdr:from>
    <xdr:ext cx="736600" cy="259045"/>
    <xdr:sp macro="" textlink="">
      <xdr:nvSpPr>
        <xdr:cNvPr id="189" name="テキスト ボックス 188">
          <a:extLst>
            <a:ext uri="{FF2B5EF4-FFF2-40B4-BE49-F238E27FC236}">
              <a16:creationId xmlns:a16="http://schemas.microsoft.com/office/drawing/2014/main" id="{8C77D4C8-4D8F-46F1-95E0-DC9AAD7F2ED6}"/>
            </a:ext>
          </a:extLst>
        </xdr:cNvPr>
        <xdr:cNvSpPr txBox="1"/>
      </xdr:nvSpPr>
      <xdr:spPr>
        <a:xfrm>
          <a:off x="3298190" y="9455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69850</xdr:rowOff>
    </xdr:from>
    <xdr:to>
      <xdr:col>15</xdr:col>
      <xdr:colOff>98425</xdr:colOff>
      <xdr:row>56</xdr:row>
      <xdr:rowOff>107950</xdr:rowOff>
    </xdr:to>
    <xdr:cxnSp macro="">
      <xdr:nvCxnSpPr>
        <xdr:cNvPr id="190" name="直線コネクタ 189">
          <a:extLst>
            <a:ext uri="{FF2B5EF4-FFF2-40B4-BE49-F238E27FC236}">
              <a16:creationId xmlns:a16="http://schemas.microsoft.com/office/drawing/2014/main" id="{A1B250BC-A5CD-4AD9-8ACE-28B57711D57B}"/>
            </a:ext>
          </a:extLst>
        </xdr:cNvPr>
        <xdr:cNvCxnSpPr/>
      </xdr:nvCxnSpPr>
      <xdr:spPr>
        <a:xfrm flipV="1">
          <a:off x="2021205" y="9457690"/>
          <a:ext cx="8204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1" name="フローチャート: 判断 190">
          <a:extLst>
            <a:ext uri="{FF2B5EF4-FFF2-40B4-BE49-F238E27FC236}">
              <a16:creationId xmlns:a16="http://schemas.microsoft.com/office/drawing/2014/main" id="{DC5844FA-0485-4C61-BE28-6DDDA3791136}"/>
            </a:ext>
          </a:extLst>
        </xdr:cNvPr>
        <xdr:cNvSpPr/>
      </xdr:nvSpPr>
      <xdr:spPr>
        <a:xfrm>
          <a:off x="2790825" y="9372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2" name="テキスト ボックス 191">
          <a:extLst>
            <a:ext uri="{FF2B5EF4-FFF2-40B4-BE49-F238E27FC236}">
              <a16:creationId xmlns:a16="http://schemas.microsoft.com/office/drawing/2014/main" id="{34526CAF-035F-4F05-B94D-5F4AFD709ED2}"/>
            </a:ext>
          </a:extLst>
        </xdr:cNvPr>
        <xdr:cNvSpPr txBox="1"/>
      </xdr:nvSpPr>
      <xdr:spPr>
        <a:xfrm>
          <a:off x="2494915" y="914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107950</xdr:rowOff>
    </xdr:from>
    <xdr:to>
      <xdr:col>11</xdr:col>
      <xdr:colOff>9525</xdr:colOff>
      <xdr:row>57</xdr:row>
      <xdr:rowOff>31750</xdr:rowOff>
    </xdr:to>
    <xdr:cxnSp macro="">
      <xdr:nvCxnSpPr>
        <xdr:cNvPr id="193" name="直線コネクタ 192">
          <a:extLst>
            <a:ext uri="{FF2B5EF4-FFF2-40B4-BE49-F238E27FC236}">
              <a16:creationId xmlns:a16="http://schemas.microsoft.com/office/drawing/2014/main" id="{F1666F5B-A8CB-4816-986E-8A86252A9DEB}"/>
            </a:ext>
          </a:extLst>
        </xdr:cNvPr>
        <xdr:cNvCxnSpPr/>
      </xdr:nvCxnSpPr>
      <xdr:spPr>
        <a:xfrm flipV="1">
          <a:off x="1217930" y="9495790"/>
          <a:ext cx="803275"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57150</xdr:rowOff>
    </xdr:from>
    <xdr:to>
      <xdr:col>11</xdr:col>
      <xdr:colOff>60325</xdr:colOff>
      <xdr:row>56</xdr:row>
      <xdr:rowOff>158750</xdr:rowOff>
    </xdr:to>
    <xdr:sp macro="" textlink="">
      <xdr:nvSpPr>
        <xdr:cNvPr id="194" name="フローチャート: 判断 193">
          <a:extLst>
            <a:ext uri="{FF2B5EF4-FFF2-40B4-BE49-F238E27FC236}">
              <a16:creationId xmlns:a16="http://schemas.microsoft.com/office/drawing/2014/main" id="{B8F1B30C-E49F-4705-8C58-1F1661D05E1D}"/>
            </a:ext>
          </a:extLst>
        </xdr:cNvPr>
        <xdr:cNvSpPr/>
      </xdr:nvSpPr>
      <xdr:spPr>
        <a:xfrm>
          <a:off x="1987550" y="94449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3C8A66FB-1383-409C-ACE1-67C8E0D3F787}"/>
            </a:ext>
          </a:extLst>
        </xdr:cNvPr>
        <xdr:cNvSpPr txBox="1"/>
      </xdr:nvSpPr>
      <xdr:spPr>
        <a:xfrm>
          <a:off x="1674495" y="922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196" name="フローチャート: 判断 195">
          <a:extLst>
            <a:ext uri="{FF2B5EF4-FFF2-40B4-BE49-F238E27FC236}">
              <a16:creationId xmlns:a16="http://schemas.microsoft.com/office/drawing/2014/main" id="{F884D9B7-D446-4CB9-B360-E7189020A8DB}"/>
            </a:ext>
          </a:extLst>
        </xdr:cNvPr>
        <xdr:cNvSpPr/>
      </xdr:nvSpPr>
      <xdr:spPr>
        <a:xfrm>
          <a:off x="1167130" y="9502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54627</xdr:rowOff>
    </xdr:from>
    <xdr:ext cx="762000" cy="259045"/>
    <xdr:sp macro="" textlink="">
      <xdr:nvSpPr>
        <xdr:cNvPr id="197" name="テキスト ボックス 196">
          <a:extLst>
            <a:ext uri="{FF2B5EF4-FFF2-40B4-BE49-F238E27FC236}">
              <a16:creationId xmlns:a16="http://schemas.microsoft.com/office/drawing/2014/main" id="{A2549E44-E6AA-4889-A559-A35741F72E6F}"/>
            </a:ext>
          </a:extLst>
        </xdr:cNvPr>
        <xdr:cNvSpPr txBox="1"/>
      </xdr:nvSpPr>
      <xdr:spPr>
        <a:xfrm>
          <a:off x="87122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3BF08FB8-5602-4354-9B7A-5DC8CBAB4B28}"/>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C70B0FEF-700C-4B83-B869-696C5BE744B4}"/>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709E272C-BB2F-4D5D-B19F-293528047770}"/>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6FB67743-0B4F-4628-91A2-A6D0FF884990}"/>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BF034811-3883-4D4C-B69E-8299D188DFD5}"/>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203" name="楕円 202">
          <a:extLst>
            <a:ext uri="{FF2B5EF4-FFF2-40B4-BE49-F238E27FC236}">
              <a16:creationId xmlns:a16="http://schemas.microsoft.com/office/drawing/2014/main" id="{429D0FB3-73E5-4CCC-A574-C27382187E63}"/>
            </a:ext>
          </a:extLst>
        </xdr:cNvPr>
        <xdr:cNvSpPr/>
      </xdr:nvSpPr>
      <xdr:spPr>
        <a:xfrm>
          <a:off x="4380865" y="94449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29227</xdr:rowOff>
    </xdr:from>
    <xdr:ext cx="762000" cy="259045"/>
    <xdr:sp macro="" textlink="">
      <xdr:nvSpPr>
        <xdr:cNvPr id="204" name="扶助費該当値テキスト">
          <a:extLst>
            <a:ext uri="{FF2B5EF4-FFF2-40B4-BE49-F238E27FC236}">
              <a16:creationId xmlns:a16="http://schemas.microsoft.com/office/drawing/2014/main" id="{170D8D81-3EFF-42C3-9034-010061681708}"/>
            </a:ext>
          </a:extLst>
        </xdr:cNvPr>
        <xdr:cNvSpPr txBox="1"/>
      </xdr:nvSpPr>
      <xdr:spPr>
        <a:xfrm>
          <a:off x="4503420" y="9417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05" name="楕円 204">
          <a:extLst>
            <a:ext uri="{FF2B5EF4-FFF2-40B4-BE49-F238E27FC236}">
              <a16:creationId xmlns:a16="http://schemas.microsoft.com/office/drawing/2014/main" id="{4EB18538-3D80-48D3-9C1E-9F4286B2385F}"/>
            </a:ext>
          </a:extLst>
        </xdr:cNvPr>
        <xdr:cNvSpPr/>
      </xdr:nvSpPr>
      <xdr:spPr>
        <a:xfrm>
          <a:off x="3611245" y="91859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06" name="テキスト ボックス 205">
          <a:extLst>
            <a:ext uri="{FF2B5EF4-FFF2-40B4-BE49-F238E27FC236}">
              <a16:creationId xmlns:a16="http://schemas.microsoft.com/office/drawing/2014/main" id="{72427176-5348-41AD-AD85-C195BE40E69E}"/>
            </a:ext>
          </a:extLst>
        </xdr:cNvPr>
        <xdr:cNvSpPr txBox="1"/>
      </xdr:nvSpPr>
      <xdr:spPr>
        <a:xfrm>
          <a:off x="3298190" y="895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19050</xdr:rowOff>
    </xdr:from>
    <xdr:to>
      <xdr:col>15</xdr:col>
      <xdr:colOff>149225</xdr:colOff>
      <xdr:row>56</xdr:row>
      <xdr:rowOff>120650</xdr:rowOff>
    </xdr:to>
    <xdr:sp macro="" textlink="">
      <xdr:nvSpPr>
        <xdr:cNvPr id="207" name="楕円 206">
          <a:extLst>
            <a:ext uri="{FF2B5EF4-FFF2-40B4-BE49-F238E27FC236}">
              <a16:creationId xmlns:a16="http://schemas.microsoft.com/office/drawing/2014/main" id="{59571DC2-8401-4CA4-95AF-8C949C17A9A1}"/>
            </a:ext>
          </a:extLst>
        </xdr:cNvPr>
        <xdr:cNvSpPr/>
      </xdr:nvSpPr>
      <xdr:spPr>
        <a:xfrm>
          <a:off x="2790825" y="940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105427</xdr:rowOff>
    </xdr:from>
    <xdr:ext cx="762000" cy="259045"/>
    <xdr:sp macro="" textlink="">
      <xdr:nvSpPr>
        <xdr:cNvPr id="208" name="テキスト ボックス 207">
          <a:extLst>
            <a:ext uri="{FF2B5EF4-FFF2-40B4-BE49-F238E27FC236}">
              <a16:creationId xmlns:a16="http://schemas.microsoft.com/office/drawing/2014/main" id="{754246CC-FBD2-49A1-81F3-BB92C8946F7C}"/>
            </a:ext>
          </a:extLst>
        </xdr:cNvPr>
        <xdr:cNvSpPr txBox="1"/>
      </xdr:nvSpPr>
      <xdr:spPr>
        <a:xfrm>
          <a:off x="2494915" y="949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57150</xdr:rowOff>
    </xdr:from>
    <xdr:to>
      <xdr:col>11</xdr:col>
      <xdr:colOff>60325</xdr:colOff>
      <xdr:row>56</xdr:row>
      <xdr:rowOff>158750</xdr:rowOff>
    </xdr:to>
    <xdr:sp macro="" textlink="">
      <xdr:nvSpPr>
        <xdr:cNvPr id="209" name="楕円 208">
          <a:extLst>
            <a:ext uri="{FF2B5EF4-FFF2-40B4-BE49-F238E27FC236}">
              <a16:creationId xmlns:a16="http://schemas.microsoft.com/office/drawing/2014/main" id="{B4D0CC86-9D36-4CEE-94EE-C2EE50CA792A}"/>
            </a:ext>
          </a:extLst>
        </xdr:cNvPr>
        <xdr:cNvSpPr/>
      </xdr:nvSpPr>
      <xdr:spPr>
        <a:xfrm>
          <a:off x="1987550" y="94449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143527</xdr:rowOff>
    </xdr:from>
    <xdr:ext cx="762000" cy="259045"/>
    <xdr:sp macro="" textlink="">
      <xdr:nvSpPr>
        <xdr:cNvPr id="210" name="テキスト ボックス 209">
          <a:extLst>
            <a:ext uri="{FF2B5EF4-FFF2-40B4-BE49-F238E27FC236}">
              <a16:creationId xmlns:a16="http://schemas.microsoft.com/office/drawing/2014/main" id="{67788FA4-C6F8-4DC2-89DF-92143BA46318}"/>
            </a:ext>
          </a:extLst>
        </xdr:cNvPr>
        <xdr:cNvSpPr txBox="1"/>
      </xdr:nvSpPr>
      <xdr:spPr>
        <a:xfrm>
          <a:off x="1674495" y="95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152400</xdr:rowOff>
    </xdr:from>
    <xdr:to>
      <xdr:col>6</xdr:col>
      <xdr:colOff>171450</xdr:colOff>
      <xdr:row>57</xdr:row>
      <xdr:rowOff>82550</xdr:rowOff>
    </xdr:to>
    <xdr:sp macro="" textlink="">
      <xdr:nvSpPr>
        <xdr:cNvPr id="211" name="楕円 210">
          <a:extLst>
            <a:ext uri="{FF2B5EF4-FFF2-40B4-BE49-F238E27FC236}">
              <a16:creationId xmlns:a16="http://schemas.microsoft.com/office/drawing/2014/main" id="{F0C1636B-A00A-4453-8BB7-F418E5AFD0D4}"/>
            </a:ext>
          </a:extLst>
        </xdr:cNvPr>
        <xdr:cNvSpPr/>
      </xdr:nvSpPr>
      <xdr:spPr>
        <a:xfrm>
          <a:off x="1167130" y="9540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67327</xdr:rowOff>
    </xdr:from>
    <xdr:ext cx="762000" cy="259045"/>
    <xdr:sp macro="" textlink="">
      <xdr:nvSpPr>
        <xdr:cNvPr id="212" name="テキスト ボックス 211">
          <a:extLst>
            <a:ext uri="{FF2B5EF4-FFF2-40B4-BE49-F238E27FC236}">
              <a16:creationId xmlns:a16="http://schemas.microsoft.com/office/drawing/2014/main" id="{154F8E22-F92C-4321-9F64-041FE59C9EDE}"/>
            </a:ext>
          </a:extLst>
        </xdr:cNvPr>
        <xdr:cNvSpPr txBox="1"/>
      </xdr:nvSpPr>
      <xdr:spPr>
        <a:xfrm>
          <a:off x="871220" y="962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4D83B992-9553-43CC-80C9-EFCE78463A33}"/>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EA688EC1-CEAD-41AD-9C3D-94894ADF1F7C}"/>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E86AEFAF-1832-470D-A338-2FFBDE790A3D}"/>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7A37512D-623D-4842-9633-878343082421}"/>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8AD133DA-CFB7-419E-8CBC-FA1377FE8AB8}"/>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9CD1A13F-5A34-4D3F-9B3F-F73CC58DE532}"/>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ADD8E77B-FE08-4219-A8BA-969CA3208437}"/>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5C41C14E-B5AC-4B8E-91C7-4A21DF9549A3}"/>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96444452-C929-4E64-8EE0-777499409CA4}"/>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5A75AA37-A8C8-428C-B6F1-A44417B697B2}"/>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2F59DEBB-F91B-4823-8F4B-248C472F8831}"/>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類似団体平均を上回っているのは、水道施設の老朽化による水道事業会計の出資金など、特別会計の繰出金が年々増加しているためである。今後も公共施設等総合管理計画や水道事業の経営戦略等により、施設の計画的な維持管理・更新に努め、普通会計の負担軽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8D9F8854-C388-4CDC-B006-FD82CF8A35C6}"/>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20D7503C-0E08-4149-841B-33AD987EDBC9}"/>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4BE79278-6341-45B4-A0A2-5C98C1A396D9}"/>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7" name="直線コネクタ 226">
          <a:extLst>
            <a:ext uri="{FF2B5EF4-FFF2-40B4-BE49-F238E27FC236}">
              <a16:creationId xmlns:a16="http://schemas.microsoft.com/office/drawing/2014/main" id="{BC9F6FAB-11F4-4BA5-B488-6673E2CB46F5}"/>
            </a:ext>
          </a:extLst>
        </xdr:cNvPr>
        <xdr:cNvCxnSpPr/>
      </xdr:nvCxnSpPr>
      <xdr:spPr>
        <a:xfrm>
          <a:off x="11383010"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8" name="テキスト ボックス 227">
          <a:extLst>
            <a:ext uri="{FF2B5EF4-FFF2-40B4-BE49-F238E27FC236}">
              <a16:creationId xmlns:a16="http://schemas.microsoft.com/office/drawing/2014/main" id="{ECE3C88D-6EF4-4D52-84AD-507AFB0EE97B}"/>
            </a:ext>
          </a:extLst>
        </xdr:cNvPr>
        <xdr:cNvSpPr txBox="1"/>
      </xdr:nvSpPr>
      <xdr:spPr>
        <a:xfrm>
          <a:off x="1092644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29" name="直線コネクタ 228">
          <a:extLst>
            <a:ext uri="{FF2B5EF4-FFF2-40B4-BE49-F238E27FC236}">
              <a16:creationId xmlns:a16="http://schemas.microsoft.com/office/drawing/2014/main" id="{C12FFFD0-9A92-433B-9B79-A3017CFE0814}"/>
            </a:ext>
          </a:extLst>
        </xdr:cNvPr>
        <xdr:cNvCxnSpPr/>
      </xdr:nvCxnSpPr>
      <xdr:spPr>
        <a:xfrm>
          <a:off x="11383010"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0" name="テキスト ボックス 229">
          <a:extLst>
            <a:ext uri="{FF2B5EF4-FFF2-40B4-BE49-F238E27FC236}">
              <a16:creationId xmlns:a16="http://schemas.microsoft.com/office/drawing/2014/main" id="{7EA9FC9F-F65A-4C48-930A-A5838790078A}"/>
            </a:ext>
          </a:extLst>
        </xdr:cNvPr>
        <xdr:cNvSpPr txBox="1"/>
      </xdr:nvSpPr>
      <xdr:spPr>
        <a:xfrm>
          <a:off x="1092644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1" name="直線コネクタ 230">
          <a:extLst>
            <a:ext uri="{FF2B5EF4-FFF2-40B4-BE49-F238E27FC236}">
              <a16:creationId xmlns:a16="http://schemas.microsoft.com/office/drawing/2014/main" id="{689F3ADA-6436-4A54-AF0A-33A10837865D}"/>
            </a:ext>
          </a:extLst>
        </xdr:cNvPr>
        <xdr:cNvCxnSpPr/>
      </xdr:nvCxnSpPr>
      <xdr:spPr>
        <a:xfrm>
          <a:off x="11383010"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2" name="テキスト ボックス 231">
          <a:extLst>
            <a:ext uri="{FF2B5EF4-FFF2-40B4-BE49-F238E27FC236}">
              <a16:creationId xmlns:a16="http://schemas.microsoft.com/office/drawing/2014/main" id="{007EB049-C326-4495-8B7F-312EAC932C93}"/>
            </a:ext>
          </a:extLst>
        </xdr:cNvPr>
        <xdr:cNvSpPr txBox="1"/>
      </xdr:nvSpPr>
      <xdr:spPr>
        <a:xfrm>
          <a:off x="1092644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3" name="直線コネクタ 232">
          <a:extLst>
            <a:ext uri="{FF2B5EF4-FFF2-40B4-BE49-F238E27FC236}">
              <a16:creationId xmlns:a16="http://schemas.microsoft.com/office/drawing/2014/main" id="{77E0ABCF-7A50-43DD-94F0-7B7BC7008704}"/>
            </a:ext>
          </a:extLst>
        </xdr:cNvPr>
        <xdr:cNvCxnSpPr/>
      </xdr:nvCxnSpPr>
      <xdr:spPr>
        <a:xfrm>
          <a:off x="11383010"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4" name="テキスト ボックス 233">
          <a:extLst>
            <a:ext uri="{FF2B5EF4-FFF2-40B4-BE49-F238E27FC236}">
              <a16:creationId xmlns:a16="http://schemas.microsoft.com/office/drawing/2014/main" id="{9F23EE49-27E6-4590-BC56-E177F8F7E5B9}"/>
            </a:ext>
          </a:extLst>
        </xdr:cNvPr>
        <xdr:cNvSpPr txBox="1"/>
      </xdr:nvSpPr>
      <xdr:spPr>
        <a:xfrm>
          <a:off x="1092644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5" name="直線コネクタ 234">
          <a:extLst>
            <a:ext uri="{FF2B5EF4-FFF2-40B4-BE49-F238E27FC236}">
              <a16:creationId xmlns:a16="http://schemas.microsoft.com/office/drawing/2014/main" id="{A3D8727F-80C1-4741-8EDF-1272EFBCE160}"/>
            </a:ext>
          </a:extLst>
        </xdr:cNvPr>
        <xdr:cNvCxnSpPr/>
      </xdr:nvCxnSpPr>
      <xdr:spPr>
        <a:xfrm>
          <a:off x="11383010"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6" name="テキスト ボックス 235">
          <a:extLst>
            <a:ext uri="{FF2B5EF4-FFF2-40B4-BE49-F238E27FC236}">
              <a16:creationId xmlns:a16="http://schemas.microsoft.com/office/drawing/2014/main" id="{B802E322-47B9-40C1-B331-A9A78CD54FFC}"/>
            </a:ext>
          </a:extLst>
        </xdr:cNvPr>
        <xdr:cNvSpPr txBox="1"/>
      </xdr:nvSpPr>
      <xdr:spPr>
        <a:xfrm>
          <a:off x="1092644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7" name="直線コネクタ 236">
          <a:extLst>
            <a:ext uri="{FF2B5EF4-FFF2-40B4-BE49-F238E27FC236}">
              <a16:creationId xmlns:a16="http://schemas.microsoft.com/office/drawing/2014/main" id="{32ACF9DD-12AE-4C1C-8AC6-3A5E44BBCE9A}"/>
            </a:ext>
          </a:extLst>
        </xdr:cNvPr>
        <xdr:cNvCxnSpPr/>
      </xdr:nvCxnSpPr>
      <xdr:spPr>
        <a:xfrm>
          <a:off x="11383010"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8" name="テキスト ボックス 237">
          <a:extLst>
            <a:ext uri="{FF2B5EF4-FFF2-40B4-BE49-F238E27FC236}">
              <a16:creationId xmlns:a16="http://schemas.microsoft.com/office/drawing/2014/main" id="{268E6988-DBDC-44D8-83C7-131A0124CB6E}"/>
            </a:ext>
          </a:extLst>
        </xdr:cNvPr>
        <xdr:cNvSpPr txBox="1"/>
      </xdr:nvSpPr>
      <xdr:spPr>
        <a:xfrm>
          <a:off x="1092644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4CB7D614-B3F4-4BB8-AB4C-5E7EDA920B75}"/>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999F8225-070A-4B97-A767-793DE3F64902}"/>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C8E69932-5F63-46BB-9D44-4C3BD1068326}"/>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143328</xdr:rowOff>
    </xdr:from>
    <xdr:to>
      <xdr:col>82</xdr:col>
      <xdr:colOff>107950</xdr:colOff>
      <xdr:row>62</xdr:row>
      <xdr:rowOff>50800</xdr:rowOff>
    </xdr:to>
    <xdr:cxnSp macro="">
      <xdr:nvCxnSpPr>
        <xdr:cNvPr id="242" name="直線コネクタ 241">
          <a:extLst>
            <a:ext uri="{FF2B5EF4-FFF2-40B4-BE49-F238E27FC236}">
              <a16:creationId xmlns:a16="http://schemas.microsoft.com/office/drawing/2014/main" id="{AF564451-61A2-4721-83DE-8FB919063CF6}"/>
            </a:ext>
          </a:extLst>
        </xdr:cNvPr>
        <xdr:cNvCxnSpPr/>
      </xdr:nvCxnSpPr>
      <xdr:spPr>
        <a:xfrm flipV="1">
          <a:off x="15104110" y="8860608"/>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43" name="その他最小値テキスト">
          <a:extLst>
            <a:ext uri="{FF2B5EF4-FFF2-40B4-BE49-F238E27FC236}">
              <a16:creationId xmlns:a16="http://schemas.microsoft.com/office/drawing/2014/main" id="{DF75124D-F7E2-4115-A5CC-29C54BF5881D}"/>
            </a:ext>
          </a:extLst>
        </xdr:cNvPr>
        <xdr:cNvSpPr txBox="1"/>
      </xdr:nvSpPr>
      <xdr:spPr>
        <a:xfrm>
          <a:off x="1517777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4" name="直線コネクタ 243">
          <a:extLst>
            <a:ext uri="{FF2B5EF4-FFF2-40B4-BE49-F238E27FC236}">
              <a16:creationId xmlns:a16="http://schemas.microsoft.com/office/drawing/2014/main" id="{A126B40B-B4D9-42C3-A1B0-2EDA859B5AD0}"/>
            </a:ext>
          </a:extLst>
        </xdr:cNvPr>
        <xdr:cNvCxnSpPr/>
      </xdr:nvCxnSpPr>
      <xdr:spPr>
        <a:xfrm>
          <a:off x="15015210" y="1044448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58255</xdr:rowOff>
    </xdr:from>
    <xdr:ext cx="762000" cy="259045"/>
    <xdr:sp macro="" textlink="">
      <xdr:nvSpPr>
        <xdr:cNvPr id="245" name="その他最大値テキスト">
          <a:extLst>
            <a:ext uri="{FF2B5EF4-FFF2-40B4-BE49-F238E27FC236}">
              <a16:creationId xmlns:a16="http://schemas.microsoft.com/office/drawing/2014/main" id="{A8A7D17A-4BAB-467E-B2AD-3073E8C0363C}"/>
            </a:ext>
          </a:extLst>
        </xdr:cNvPr>
        <xdr:cNvSpPr txBox="1"/>
      </xdr:nvSpPr>
      <xdr:spPr>
        <a:xfrm>
          <a:off x="15177770" y="8607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143328</xdr:rowOff>
    </xdr:from>
    <xdr:to>
      <xdr:col>82</xdr:col>
      <xdr:colOff>196850</xdr:colOff>
      <xdr:row>52</xdr:row>
      <xdr:rowOff>143328</xdr:rowOff>
    </xdr:to>
    <xdr:cxnSp macro="">
      <xdr:nvCxnSpPr>
        <xdr:cNvPr id="246" name="直線コネクタ 245">
          <a:extLst>
            <a:ext uri="{FF2B5EF4-FFF2-40B4-BE49-F238E27FC236}">
              <a16:creationId xmlns:a16="http://schemas.microsoft.com/office/drawing/2014/main" id="{2C4FEA3B-B200-4C71-B735-62D2393D8723}"/>
            </a:ext>
          </a:extLst>
        </xdr:cNvPr>
        <xdr:cNvCxnSpPr/>
      </xdr:nvCxnSpPr>
      <xdr:spPr>
        <a:xfrm>
          <a:off x="15015210" y="886060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129722</xdr:rowOff>
    </xdr:from>
    <xdr:to>
      <xdr:col>82</xdr:col>
      <xdr:colOff>107950</xdr:colOff>
      <xdr:row>56</xdr:row>
      <xdr:rowOff>45357</xdr:rowOff>
    </xdr:to>
    <xdr:cxnSp macro="">
      <xdr:nvCxnSpPr>
        <xdr:cNvPr id="247" name="直線コネクタ 246">
          <a:extLst>
            <a:ext uri="{FF2B5EF4-FFF2-40B4-BE49-F238E27FC236}">
              <a16:creationId xmlns:a16="http://schemas.microsoft.com/office/drawing/2014/main" id="{92190352-167F-4986-B08D-278EA7AD2841}"/>
            </a:ext>
          </a:extLst>
        </xdr:cNvPr>
        <xdr:cNvCxnSpPr/>
      </xdr:nvCxnSpPr>
      <xdr:spPr>
        <a:xfrm>
          <a:off x="14334490" y="9349922"/>
          <a:ext cx="76962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75492</xdr:rowOff>
    </xdr:from>
    <xdr:ext cx="762000" cy="259045"/>
    <xdr:sp macro="" textlink="">
      <xdr:nvSpPr>
        <xdr:cNvPr id="248" name="その他平均値テキスト">
          <a:extLst>
            <a:ext uri="{FF2B5EF4-FFF2-40B4-BE49-F238E27FC236}">
              <a16:creationId xmlns:a16="http://schemas.microsoft.com/office/drawing/2014/main" id="{EBF0F644-FA28-4941-9723-A1CE8385D3B6}"/>
            </a:ext>
          </a:extLst>
        </xdr:cNvPr>
        <xdr:cNvSpPr txBox="1"/>
      </xdr:nvSpPr>
      <xdr:spPr>
        <a:xfrm>
          <a:off x="15177770" y="9463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103415</xdr:rowOff>
    </xdr:from>
    <xdr:to>
      <xdr:col>82</xdr:col>
      <xdr:colOff>158750</xdr:colOff>
      <xdr:row>57</xdr:row>
      <xdr:rowOff>33565</xdr:rowOff>
    </xdr:to>
    <xdr:sp macro="" textlink="">
      <xdr:nvSpPr>
        <xdr:cNvPr id="249" name="フローチャート: 判断 248">
          <a:extLst>
            <a:ext uri="{FF2B5EF4-FFF2-40B4-BE49-F238E27FC236}">
              <a16:creationId xmlns:a16="http://schemas.microsoft.com/office/drawing/2014/main" id="{253AFD78-85FC-450A-9792-BB2CCCD9F874}"/>
            </a:ext>
          </a:extLst>
        </xdr:cNvPr>
        <xdr:cNvSpPr/>
      </xdr:nvSpPr>
      <xdr:spPr>
        <a:xfrm>
          <a:off x="15053310" y="9491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129722</xdr:rowOff>
    </xdr:from>
    <xdr:to>
      <xdr:col>78</xdr:col>
      <xdr:colOff>69850</xdr:colOff>
      <xdr:row>57</xdr:row>
      <xdr:rowOff>37193</xdr:rowOff>
    </xdr:to>
    <xdr:cxnSp macro="">
      <xdr:nvCxnSpPr>
        <xdr:cNvPr id="250" name="直線コネクタ 249">
          <a:extLst>
            <a:ext uri="{FF2B5EF4-FFF2-40B4-BE49-F238E27FC236}">
              <a16:creationId xmlns:a16="http://schemas.microsoft.com/office/drawing/2014/main" id="{2A2DF8EC-D1C1-4AA7-9D52-7EFF01B037F3}"/>
            </a:ext>
          </a:extLst>
        </xdr:cNvPr>
        <xdr:cNvCxnSpPr/>
      </xdr:nvCxnSpPr>
      <xdr:spPr>
        <a:xfrm flipV="1">
          <a:off x="13531215" y="9349922"/>
          <a:ext cx="803275" cy="24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40822</xdr:rowOff>
    </xdr:from>
    <xdr:to>
      <xdr:col>78</xdr:col>
      <xdr:colOff>120650</xdr:colOff>
      <xdr:row>57</xdr:row>
      <xdr:rowOff>142422</xdr:rowOff>
    </xdr:to>
    <xdr:sp macro="" textlink="">
      <xdr:nvSpPr>
        <xdr:cNvPr id="251" name="フローチャート: 判断 250">
          <a:extLst>
            <a:ext uri="{FF2B5EF4-FFF2-40B4-BE49-F238E27FC236}">
              <a16:creationId xmlns:a16="http://schemas.microsoft.com/office/drawing/2014/main" id="{AF704213-8E56-45D0-BB8C-996F77F690E9}"/>
            </a:ext>
          </a:extLst>
        </xdr:cNvPr>
        <xdr:cNvSpPr/>
      </xdr:nvSpPr>
      <xdr:spPr>
        <a:xfrm>
          <a:off x="14283690" y="9596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127199</xdr:rowOff>
    </xdr:from>
    <xdr:ext cx="736600" cy="259045"/>
    <xdr:sp macro="" textlink="">
      <xdr:nvSpPr>
        <xdr:cNvPr id="252" name="テキスト ボックス 251">
          <a:extLst>
            <a:ext uri="{FF2B5EF4-FFF2-40B4-BE49-F238E27FC236}">
              <a16:creationId xmlns:a16="http://schemas.microsoft.com/office/drawing/2014/main" id="{D70EC6B1-43D1-4905-84F4-C826ACEE38A1}"/>
            </a:ext>
          </a:extLst>
        </xdr:cNvPr>
        <xdr:cNvSpPr txBox="1"/>
      </xdr:nvSpPr>
      <xdr:spPr>
        <a:xfrm>
          <a:off x="13987780" y="9682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78015</xdr:rowOff>
    </xdr:from>
    <xdr:to>
      <xdr:col>73</xdr:col>
      <xdr:colOff>180975</xdr:colOff>
      <xdr:row>57</xdr:row>
      <xdr:rowOff>37193</xdr:rowOff>
    </xdr:to>
    <xdr:cxnSp macro="">
      <xdr:nvCxnSpPr>
        <xdr:cNvPr id="253" name="直線コネクタ 252">
          <a:extLst>
            <a:ext uri="{FF2B5EF4-FFF2-40B4-BE49-F238E27FC236}">
              <a16:creationId xmlns:a16="http://schemas.microsoft.com/office/drawing/2014/main" id="{A382F9BC-DF34-4FDC-A056-77F569325AFA}"/>
            </a:ext>
          </a:extLst>
        </xdr:cNvPr>
        <xdr:cNvCxnSpPr/>
      </xdr:nvCxnSpPr>
      <xdr:spPr>
        <a:xfrm>
          <a:off x="12710795" y="9465855"/>
          <a:ext cx="820420" cy="12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8165</xdr:rowOff>
    </xdr:from>
    <xdr:to>
      <xdr:col>74</xdr:col>
      <xdr:colOff>31750</xdr:colOff>
      <xdr:row>57</xdr:row>
      <xdr:rowOff>109765</xdr:rowOff>
    </xdr:to>
    <xdr:sp macro="" textlink="">
      <xdr:nvSpPr>
        <xdr:cNvPr id="254" name="フローチャート: 判断 253">
          <a:extLst>
            <a:ext uri="{FF2B5EF4-FFF2-40B4-BE49-F238E27FC236}">
              <a16:creationId xmlns:a16="http://schemas.microsoft.com/office/drawing/2014/main" id="{923AF5B3-4424-461F-8A3F-3AE104F0BB05}"/>
            </a:ext>
          </a:extLst>
        </xdr:cNvPr>
        <xdr:cNvSpPr/>
      </xdr:nvSpPr>
      <xdr:spPr>
        <a:xfrm>
          <a:off x="13480415" y="95636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94542</xdr:rowOff>
    </xdr:from>
    <xdr:ext cx="762000" cy="259045"/>
    <xdr:sp macro="" textlink="">
      <xdr:nvSpPr>
        <xdr:cNvPr id="255" name="テキスト ボックス 254">
          <a:extLst>
            <a:ext uri="{FF2B5EF4-FFF2-40B4-BE49-F238E27FC236}">
              <a16:creationId xmlns:a16="http://schemas.microsoft.com/office/drawing/2014/main" id="{6C6A0959-FF19-4E51-8C70-C68B6109471C}"/>
            </a:ext>
          </a:extLst>
        </xdr:cNvPr>
        <xdr:cNvSpPr txBox="1"/>
      </xdr:nvSpPr>
      <xdr:spPr>
        <a:xfrm>
          <a:off x="13167360" y="9650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78015</xdr:rowOff>
    </xdr:from>
    <xdr:to>
      <xdr:col>69</xdr:col>
      <xdr:colOff>92075</xdr:colOff>
      <xdr:row>56</xdr:row>
      <xdr:rowOff>132443</xdr:rowOff>
    </xdr:to>
    <xdr:cxnSp macro="">
      <xdr:nvCxnSpPr>
        <xdr:cNvPr id="256" name="直線コネクタ 255">
          <a:extLst>
            <a:ext uri="{FF2B5EF4-FFF2-40B4-BE49-F238E27FC236}">
              <a16:creationId xmlns:a16="http://schemas.microsoft.com/office/drawing/2014/main" id="{2234653E-B21B-4F3D-9485-1793865A6221}"/>
            </a:ext>
          </a:extLst>
        </xdr:cNvPr>
        <xdr:cNvCxnSpPr/>
      </xdr:nvCxnSpPr>
      <xdr:spPr>
        <a:xfrm flipV="1">
          <a:off x="11890375" y="9465855"/>
          <a:ext cx="82042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57" name="フローチャート: 判断 256">
          <a:extLst>
            <a:ext uri="{FF2B5EF4-FFF2-40B4-BE49-F238E27FC236}">
              <a16:creationId xmlns:a16="http://schemas.microsoft.com/office/drawing/2014/main" id="{D3311A68-F458-4A42-B9C0-20572DD4B939}"/>
            </a:ext>
          </a:extLst>
        </xdr:cNvPr>
        <xdr:cNvSpPr/>
      </xdr:nvSpPr>
      <xdr:spPr>
        <a:xfrm>
          <a:off x="12659995" y="96725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31949</xdr:rowOff>
    </xdr:from>
    <xdr:ext cx="762000" cy="259045"/>
    <xdr:sp macro="" textlink="">
      <xdr:nvSpPr>
        <xdr:cNvPr id="258" name="テキスト ボックス 257">
          <a:extLst>
            <a:ext uri="{FF2B5EF4-FFF2-40B4-BE49-F238E27FC236}">
              <a16:creationId xmlns:a16="http://schemas.microsoft.com/office/drawing/2014/main" id="{8C9E9779-09E8-45BC-84E2-D83E21F07EB5}"/>
            </a:ext>
          </a:extLst>
        </xdr:cNvPr>
        <xdr:cNvSpPr txBox="1"/>
      </xdr:nvSpPr>
      <xdr:spPr>
        <a:xfrm>
          <a:off x="12364085" y="975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160565</xdr:rowOff>
    </xdr:from>
    <xdr:to>
      <xdr:col>65</xdr:col>
      <xdr:colOff>53975</xdr:colOff>
      <xdr:row>58</xdr:row>
      <xdr:rowOff>90715</xdr:rowOff>
    </xdr:to>
    <xdr:sp macro="" textlink="">
      <xdr:nvSpPr>
        <xdr:cNvPr id="259" name="フローチャート: 判断 258">
          <a:extLst>
            <a:ext uri="{FF2B5EF4-FFF2-40B4-BE49-F238E27FC236}">
              <a16:creationId xmlns:a16="http://schemas.microsoft.com/office/drawing/2014/main" id="{92EA1A44-0847-4299-8E14-D296907ADF19}"/>
            </a:ext>
          </a:extLst>
        </xdr:cNvPr>
        <xdr:cNvSpPr/>
      </xdr:nvSpPr>
      <xdr:spPr>
        <a:xfrm>
          <a:off x="11856720" y="971604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75492</xdr:rowOff>
    </xdr:from>
    <xdr:ext cx="762000" cy="259045"/>
    <xdr:sp macro="" textlink="">
      <xdr:nvSpPr>
        <xdr:cNvPr id="260" name="テキスト ボックス 259">
          <a:extLst>
            <a:ext uri="{FF2B5EF4-FFF2-40B4-BE49-F238E27FC236}">
              <a16:creationId xmlns:a16="http://schemas.microsoft.com/office/drawing/2014/main" id="{36962B12-ECDE-4057-9714-04AB230F09B7}"/>
            </a:ext>
          </a:extLst>
        </xdr:cNvPr>
        <xdr:cNvSpPr txBox="1"/>
      </xdr:nvSpPr>
      <xdr:spPr>
        <a:xfrm>
          <a:off x="11543665" y="979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E4A7082B-30F4-4845-854E-DEE91554C1A4}"/>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22502C5-DB5B-401D-971A-02F5CC51F526}"/>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F68118A4-A74F-486F-A97C-AA06F92237E0}"/>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86C907DA-F9AD-41F9-9CED-E2D86BE9930B}"/>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F391CB4A-4230-4DE2-9EE0-55B7C778EF93}"/>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66" name="楕円 265">
          <a:extLst>
            <a:ext uri="{FF2B5EF4-FFF2-40B4-BE49-F238E27FC236}">
              <a16:creationId xmlns:a16="http://schemas.microsoft.com/office/drawing/2014/main" id="{A0131267-1C19-4C64-AF53-E1C2E7AFBD3E}"/>
            </a:ext>
          </a:extLst>
        </xdr:cNvPr>
        <xdr:cNvSpPr/>
      </xdr:nvSpPr>
      <xdr:spPr>
        <a:xfrm>
          <a:off x="15053310" y="93862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11084</xdr:rowOff>
    </xdr:from>
    <xdr:ext cx="762000" cy="259045"/>
    <xdr:sp macro="" textlink="">
      <xdr:nvSpPr>
        <xdr:cNvPr id="267" name="その他該当値テキスト">
          <a:extLst>
            <a:ext uri="{FF2B5EF4-FFF2-40B4-BE49-F238E27FC236}">
              <a16:creationId xmlns:a16="http://schemas.microsoft.com/office/drawing/2014/main" id="{6C10993A-E84F-49FE-901A-1843F6950C68}"/>
            </a:ext>
          </a:extLst>
        </xdr:cNvPr>
        <xdr:cNvSpPr txBox="1"/>
      </xdr:nvSpPr>
      <xdr:spPr>
        <a:xfrm>
          <a:off x="15177770" y="923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78922</xdr:rowOff>
    </xdr:from>
    <xdr:to>
      <xdr:col>78</xdr:col>
      <xdr:colOff>120650</xdr:colOff>
      <xdr:row>56</xdr:row>
      <xdr:rowOff>9072</xdr:rowOff>
    </xdr:to>
    <xdr:sp macro="" textlink="">
      <xdr:nvSpPr>
        <xdr:cNvPr id="268" name="楕円 267">
          <a:extLst>
            <a:ext uri="{FF2B5EF4-FFF2-40B4-BE49-F238E27FC236}">
              <a16:creationId xmlns:a16="http://schemas.microsoft.com/office/drawing/2014/main" id="{F42F7B7C-3F52-4A95-A182-96FDC643EF18}"/>
            </a:ext>
          </a:extLst>
        </xdr:cNvPr>
        <xdr:cNvSpPr/>
      </xdr:nvSpPr>
      <xdr:spPr>
        <a:xfrm>
          <a:off x="14283690" y="92991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19249</xdr:rowOff>
    </xdr:from>
    <xdr:ext cx="736600" cy="259045"/>
    <xdr:sp macro="" textlink="">
      <xdr:nvSpPr>
        <xdr:cNvPr id="269" name="テキスト ボックス 268">
          <a:extLst>
            <a:ext uri="{FF2B5EF4-FFF2-40B4-BE49-F238E27FC236}">
              <a16:creationId xmlns:a16="http://schemas.microsoft.com/office/drawing/2014/main" id="{98920163-F008-47C0-9C4A-0081E18E615A}"/>
            </a:ext>
          </a:extLst>
        </xdr:cNvPr>
        <xdr:cNvSpPr txBox="1"/>
      </xdr:nvSpPr>
      <xdr:spPr>
        <a:xfrm>
          <a:off x="13987780" y="9071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157843</xdr:rowOff>
    </xdr:from>
    <xdr:to>
      <xdr:col>74</xdr:col>
      <xdr:colOff>31750</xdr:colOff>
      <xdr:row>57</xdr:row>
      <xdr:rowOff>87993</xdr:rowOff>
    </xdr:to>
    <xdr:sp macro="" textlink="">
      <xdr:nvSpPr>
        <xdr:cNvPr id="270" name="楕円 269">
          <a:extLst>
            <a:ext uri="{FF2B5EF4-FFF2-40B4-BE49-F238E27FC236}">
              <a16:creationId xmlns:a16="http://schemas.microsoft.com/office/drawing/2014/main" id="{35733360-5B8B-49DA-AC03-B0FD80DE5DBC}"/>
            </a:ext>
          </a:extLst>
        </xdr:cNvPr>
        <xdr:cNvSpPr/>
      </xdr:nvSpPr>
      <xdr:spPr>
        <a:xfrm>
          <a:off x="13480415" y="9545683"/>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71" name="テキスト ボックス 270">
          <a:extLst>
            <a:ext uri="{FF2B5EF4-FFF2-40B4-BE49-F238E27FC236}">
              <a16:creationId xmlns:a16="http://schemas.microsoft.com/office/drawing/2014/main" id="{D536B2AB-8251-4617-BE04-C0E156829BB4}"/>
            </a:ext>
          </a:extLst>
        </xdr:cNvPr>
        <xdr:cNvSpPr txBox="1"/>
      </xdr:nvSpPr>
      <xdr:spPr>
        <a:xfrm>
          <a:off x="13167360" y="9318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27215</xdr:rowOff>
    </xdr:from>
    <xdr:to>
      <xdr:col>69</xdr:col>
      <xdr:colOff>142875</xdr:colOff>
      <xdr:row>56</xdr:row>
      <xdr:rowOff>128815</xdr:rowOff>
    </xdr:to>
    <xdr:sp macro="" textlink="">
      <xdr:nvSpPr>
        <xdr:cNvPr id="272" name="楕円 271">
          <a:extLst>
            <a:ext uri="{FF2B5EF4-FFF2-40B4-BE49-F238E27FC236}">
              <a16:creationId xmlns:a16="http://schemas.microsoft.com/office/drawing/2014/main" id="{A59521DA-CC03-41FC-8519-5B29E8AC6E0A}"/>
            </a:ext>
          </a:extLst>
        </xdr:cNvPr>
        <xdr:cNvSpPr/>
      </xdr:nvSpPr>
      <xdr:spPr>
        <a:xfrm>
          <a:off x="12659995" y="941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138992</xdr:rowOff>
    </xdr:from>
    <xdr:ext cx="762000" cy="259045"/>
    <xdr:sp macro="" textlink="">
      <xdr:nvSpPr>
        <xdr:cNvPr id="273" name="テキスト ボックス 272">
          <a:extLst>
            <a:ext uri="{FF2B5EF4-FFF2-40B4-BE49-F238E27FC236}">
              <a16:creationId xmlns:a16="http://schemas.microsoft.com/office/drawing/2014/main" id="{9390691A-00E5-4801-9DBE-166571BBFA16}"/>
            </a:ext>
          </a:extLst>
        </xdr:cNvPr>
        <xdr:cNvSpPr txBox="1"/>
      </xdr:nvSpPr>
      <xdr:spPr>
        <a:xfrm>
          <a:off x="12364085" y="919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81643</xdr:rowOff>
    </xdr:from>
    <xdr:to>
      <xdr:col>65</xdr:col>
      <xdr:colOff>53975</xdr:colOff>
      <xdr:row>57</xdr:row>
      <xdr:rowOff>11793</xdr:rowOff>
    </xdr:to>
    <xdr:sp macro="" textlink="">
      <xdr:nvSpPr>
        <xdr:cNvPr id="274" name="楕円 273">
          <a:extLst>
            <a:ext uri="{FF2B5EF4-FFF2-40B4-BE49-F238E27FC236}">
              <a16:creationId xmlns:a16="http://schemas.microsoft.com/office/drawing/2014/main" id="{2C340294-A6E8-4960-B998-E7C9EAF0A61E}"/>
            </a:ext>
          </a:extLst>
        </xdr:cNvPr>
        <xdr:cNvSpPr/>
      </xdr:nvSpPr>
      <xdr:spPr>
        <a:xfrm>
          <a:off x="11856720" y="9469483"/>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21970</xdr:rowOff>
    </xdr:from>
    <xdr:ext cx="762000" cy="259045"/>
    <xdr:sp macro="" textlink="">
      <xdr:nvSpPr>
        <xdr:cNvPr id="275" name="テキスト ボックス 274">
          <a:extLst>
            <a:ext uri="{FF2B5EF4-FFF2-40B4-BE49-F238E27FC236}">
              <a16:creationId xmlns:a16="http://schemas.microsoft.com/office/drawing/2014/main" id="{DBCF7861-5899-49AA-B872-50D7E4DB78A8}"/>
            </a:ext>
          </a:extLst>
        </xdr:cNvPr>
        <xdr:cNvSpPr txBox="1"/>
      </xdr:nvSpPr>
      <xdr:spPr>
        <a:xfrm>
          <a:off x="11543665" y="9242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8EFEEC14-E3E5-4280-83A9-E880C0082082}"/>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68100BEF-9C78-4FED-98AE-AED4B40D077F}"/>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15EC22A5-EE2F-4652-ACD0-5FCBCFD0BCAB}"/>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CE565FB9-3A85-431F-8762-2B17B99284FD}"/>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46EC5FCC-2329-4F34-A858-1BB94C8C38F9}"/>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B9F73C16-D0A7-4418-A943-FA4774A8E8A5}"/>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874F987B-2D42-41F0-9DAA-09C73C459D60}"/>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EC5A731F-9EBA-496A-A190-C425243CE486}"/>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5F17CDA9-2F3A-41BE-9445-D152500E575E}"/>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581FF0CC-AE9C-451B-A6A7-CAEFD0221366}"/>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92173B1E-24C3-48F4-BC7C-98E0AF461586}"/>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補助費等に係る経常収支比率が類似団体を下回っているのは、各種団体への補助金について、経費の節減や経営改善を促し補助の抑制を図っているためである。今後も事業の意義、目的、効果、必要性を十分に検討し、随時見直しを行い適正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4DD7D6FA-18D2-48F7-B380-21907EC4251B}"/>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52978E13-6B74-4447-9CE6-B33C8635196C}"/>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EC4F2B06-8C79-4097-B79B-5CFDE3017195}"/>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69850</xdr:rowOff>
    </xdr:from>
    <xdr:to>
      <xdr:col>85</xdr:col>
      <xdr:colOff>66675</xdr:colOff>
      <xdr:row>42</xdr:row>
      <xdr:rowOff>69850</xdr:rowOff>
    </xdr:to>
    <xdr:cxnSp macro="">
      <xdr:nvCxnSpPr>
        <xdr:cNvPr id="290" name="直線コネクタ 289">
          <a:extLst>
            <a:ext uri="{FF2B5EF4-FFF2-40B4-BE49-F238E27FC236}">
              <a16:creationId xmlns:a16="http://schemas.microsoft.com/office/drawing/2014/main" id="{4B51B562-F9E8-426A-B40F-0D5EC674D323}"/>
            </a:ext>
          </a:extLst>
        </xdr:cNvPr>
        <xdr:cNvCxnSpPr/>
      </xdr:nvCxnSpPr>
      <xdr:spPr>
        <a:xfrm>
          <a:off x="11383010" y="7110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99077</xdr:rowOff>
    </xdr:from>
    <xdr:ext cx="508000" cy="259045"/>
    <xdr:sp macro="" textlink="">
      <xdr:nvSpPr>
        <xdr:cNvPr id="291" name="テキスト ボックス 290">
          <a:extLst>
            <a:ext uri="{FF2B5EF4-FFF2-40B4-BE49-F238E27FC236}">
              <a16:creationId xmlns:a16="http://schemas.microsoft.com/office/drawing/2014/main" id="{3952D859-FFF6-4647-86DF-611ECB55A20D}"/>
            </a:ext>
          </a:extLst>
        </xdr:cNvPr>
        <xdr:cNvSpPr txBox="1"/>
      </xdr:nvSpPr>
      <xdr:spPr>
        <a:xfrm>
          <a:off x="10926445" y="6972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2" name="直線コネクタ 291">
          <a:extLst>
            <a:ext uri="{FF2B5EF4-FFF2-40B4-BE49-F238E27FC236}">
              <a16:creationId xmlns:a16="http://schemas.microsoft.com/office/drawing/2014/main" id="{07B5655C-DC48-44DD-955E-7BAFCF76A4B9}"/>
            </a:ext>
          </a:extLst>
        </xdr:cNvPr>
        <xdr:cNvCxnSpPr/>
      </xdr:nvCxnSpPr>
      <xdr:spPr>
        <a:xfrm>
          <a:off x="11383010" y="68326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3" name="テキスト ボックス 292">
          <a:extLst>
            <a:ext uri="{FF2B5EF4-FFF2-40B4-BE49-F238E27FC236}">
              <a16:creationId xmlns:a16="http://schemas.microsoft.com/office/drawing/2014/main" id="{906199B2-7B8C-4A87-819C-9B5B73EA3FD1}"/>
            </a:ext>
          </a:extLst>
        </xdr:cNvPr>
        <xdr:cNvSpPr txBox="1"/>
      </xdr:nvSpPr>
      <xdr:spPr>
        <a:xfrm>
          <a:off x="10926445" y="66941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12700</xdr:rowOff>
    </xdr:from>
    <xdr:to>
      <xdr:col>85</xdr:col>
      <xdr:colOff>66675</xdr:colOff>
      <xdr:row>39</xdr:row>
      <xdr:rowOff>12700</xdr:rowOff>
    </xdr:to>
    <xdr:cxnSp macro="">
      <xdr:nvCxnSpPr>
        <xdr:cNvPr id="294" name="直線コネクタ 293">
          <a:extLst>
            <a:ext uri="{FF2B5EF4-FFF2-40B4-BE49-F238E27FC236}">
              <a16:creationId xmlns:a16="http://schemas.microsoft.com/office/drawing/2014/main" id="{36367A6A-624C-4C77-8BB1-FCDD62CD8D33}"/>
            </a:ext>
          </a:extLst>
        </xdr:cNvPr>
        <xdr:cNvCxnSpPr/>
      </xdr:nvCxnSpPr>
      <xdr:spPr>
        <a:xfrm>
          <a:off x="11383010" y="6550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41927</xdr:rowOff>
    </xdr:from>
    <xdr:ext cx="508000" cy="259045"/>
    <xdr:sp macro="" textlink="">
      <xdr:nvSpPr>
        <xdr:cNvPr id="295" name="テキスト ボックス 294">
          <a:extLst>
            <a:ext uri="{FF2B5EF4-FFF2-40B4-BE49-F238E27FC236}">
              <a16:creationId xmlns:a16="http://schemas.microsoft.com/office/drawing/2014/main" id="{502DD6F1-C0D4-4704-8B0B-C89E136D6241}"/>
            </a:ext>
          </a:extLst>
        </xdr:cNvPr>
        <xdr:cNvSpPr txBox="1"/>
      </xdr:nvSpPr>
      <xdr:spPr>
        <a:xfrm>
          <a:off x="10926445" y="6412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921D8AFD-BB8F-408D-BC8A-95B932D3CAA9}"/>
            </a:ext>
          </a:extLst>
        </xdr:cNvPr>
        <xdr:cNvCxnSpPr/>
      </xdr:nvCxnSpPr>
      <xdr:spPr>
        <a:xfrm>
          <a:off x="11383010"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25783DD1-B67E-4A5F-AB03-DC3594AA6F7C}"/>
            </a:ext>
          </a:extLst>
        </xdr:cNvPr>
        <xdr:cNvSpPr txBox="1"/>
      </xdr:nvSpPr>
      <xdr:spPr>
        <a:xfrm>
          <a:off x="1092644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127000</xdr:rowOff>
    </xdr:from>
    <xdr:to>
      <xdr:col>85</xdr:col>
      <xdr:colOff>66675</xdr:colOff>
      <xdr:row>35</xdr:row>
      <xdr:rowOff>127000</xdr:rowOff>
    </xdr:to>
    <xdr:cxnSp macro="">
      <xdr:nvCxnSpPr>
        <xdr:cNvPr id="298" name="直線コネクタ 297">
          <a:extLst>
            <a:ext uri="{FF2B5EF4-FFF2-40B4-BE49-F238E27FC236}">
              <a16:creationId xmlns:a16="http://schemas.microsoft.com/office/drawing/2014/main" id="{08B6019C-8752-4AE4-B052-49E00A8CC862}"/>
            </a:ext>
          </a:extLst>
        </xdr:cNvPr>
        <xdr:cNvCxnSpPr/>
      </xdr:nvCxnSpPr>
      <xdr:spPr>
        <a:xfrm>
          <a:off x="11383010" y="5994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156227</xdr:rowOff>
    </xdr:from>
    <xdr:ext cx="508000" cy="259045"/>
    <xdr:sp macro="" textlink="">
      <xdr:nvSpPr>
        <xdr:cNvPr id="299" name="テキスト ボックス 298">
          <a:extLst>
            <a:ext uri="{FF2B5EF4-FFF2-40B4-BE49-F238E27FC236}">
              <a16:creationId xmlns:a16="http://schemas.microsoft.com/office/drawing/2014/main" id="{794A0FB7-98A5-4843-8EC5-9643FAF34A20}"/>
            </a:ext>
          </a:extLst>
        </xdr:cNvPr>
        <xdr:cNvSpPr txBox="1"/>
      </xdr:nvSpPr>
      <xdr:spPr>
        <a:xfrm>
          <a:off x="10926445" y="5855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0" name="直線コネクタ 299">
          <a:extLst>
            <a:ext uri="{FF2B5EF4-FFF2-40B4-BE49-F238E27FC236}">
              <a16:creationId xmlns:a16="http://schemas.microsoft.com/office/drawing/2014/main" id="{98B56ACC-E627-49E4-B624-41E149128D23}"/>
            </a:ext>
          </a:extLst>
        </xdr:cNvPr>
        <xdr:cNvCxnSpPr/>
      </xdr:nvCxnSpPr>
      <xdr:spPr>
        <a:xfrm>
          <a:off x="11383010" y="5712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1" name="テキスト ボックス 300">
          <a:extLst>
            <a:ext uri="{FF2B5EF4-FFF2-40B4-BE49-F238E27FC236}">
              <a16:creationId xmlns:a16="http://schemas.microsoft.com/office/drawing/2014/main" id="{8A148F6C-8D13-4F9F-A5E5-DC4303253556}"/>
            </a:ext>
          </a:extLst>
        </xdr:cNvPr>
        <xdr:cNvSpPr txBox="1"/>
      </xdr:nvSpPr>
      <xdr:spPr>
        <a:xfrm>
          <a:off x="10926445" y="5574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69850</xdr:rowOff>
    </xdr:from>
    <xdr:to>
      <xdr:col>85</xdr:col>
      <xdr:colOff>66675</xdr:colOff>
      <xdr:row>32</xdr:row>
      <xdr:rowOff>69850</xdr:rowOff>
    </xdr:to>
    <xdr:cxnSp macro="">
      <xdr:nvCxnSpPr>
        <xdr:cNvPr id="302" name="直線コネクタ 301">
          <a:extLst>
            <a:ext uri="{FF2B5EF4-FFF2-40B4-BE49-F238E27FC236}">
              <a16:creationId xmlns:a16="http://schemas.microsoft.com/office/drawing/2014/main" id="{88AF5F29-6622-47DF-AB2D-D6C39BC0220D}"/>
            </a:ext>
          </a:extLst>
        </xdr:cNvPr>
        <xdr:cNvCxnSpPr/>
      </xdr:nvCxnSpPr>
      <xdr:spPr>
        <a:xfrm>
          <a:off x="11383010" y="5434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99077</xdr:rowOff>
    </xdr:from>
    <xdr:ext cx="508000" cy="259045"/>
    <xdr:sp macro="" textlink="">
      <xdr:nvSpPr>
        <xdr:cNvPr id="303" name="テキスト ボックス 302">
          <a:extLst>
            <a:ext uri="{FF2B5EF4-FFF2-40B4-BE49-F238E27FC236}">
              <a16:creationId xmlns:a16="http://schemas.microsoft.com/office/drawing/2014/main" id="{819C3C77-0E46-404A-9B25-87C741386DFF}"/>
            </a:ext>
          </a:extLst>
        </xdr:cNvPr>
        <xdr:cNvSpPr txBox="1"/>
      </xdr:nvSpPr>
      <xdr:spPr>
        <a:xfrm>
          <a:off x="10926445" y="5295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8163724C-CF12-4D6B-A7E4-A4F49CDFC07B}"/>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21CE6E49-CD07-40C2-84E1-BEDCDD2965F7}"/>
            </a:ext>
          </a:extLst>
        </xdr:cNvPr>
        <xdr:cNvSpPr txBox="1"/>
      </xdr:nvSpPr>
      <xdr:spPr>
        <a:xfrm>
          <a:off x="1092644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5AD4EB38-3668-45F3-814D-EB52415ECBCB}"/>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12700</xdr:rowOff>
    </xdr:from>
    <xdr:to>
      <xdr:col>82</xdr:col>
      <xdr:colOff>107950</xdr:colOff>
      <xdr:row>41</xdr:row>
      <xdr:rowOff>60325</xdr:rowOff>
    </xdr:to>
    <xdr:cxnSp macro="">
      <xdr:nvCxnSpPr>
        <xdr:cNvPr id="307" name="直線コネクタ 306">
          <a:extLst>
            <a:ext uri="{FF2B5EF4-FFF2-40B4-BE49-F238E27FC236}">
              <a16:creationId xmlns:a16="http://schemas.microsoft.com/office/drawing/2014/main" id="{1E8275AD-D2AE-4E13-9740-10B7E4009811}"/>
            </a:ext>
          </a:extLst>
        </xdr:cNvPr>
        <xdr:cNvCxnSpPr/>
      </xdr:nvCxnSpPr>
      <xdr:spPr>
        <a:xfrm flipV="1">
          <a:off x="15104110" y="5544820"/>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32402</xdr:rowOff>
    </xdr:from>
    <xdr:ext cx="762000" cy="259045"/>
    <xdr:sp macro="" textlink="">
      <xdr:nvSpPr>
        <xdr:cNvPr id="308" name="補助費等最小値テキスト">
          <a:extLst>
            <a:ext uri="{FF2B5EF4-FFF2-40B4-BE49-F238E27FC236}">
              <a16:creationId xmlns:a16="http://schemas.microsoft.com/office/drawing/2014/main" id="{FBBB8B9C-078F-43B2-94AB-29AB44206E6B}"/>
            </a:ext>
          </a:extLst>
        </xdr:cNvPr>
        <xdr:cNvSpPr txBox="1"/>
      </xdr:nvSpPr>
      <xdr:spPr>
        <a:xfrm>
          <a:off x="15177770" y="6905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60325</xdr:rowOff>
    </xdr:from>
    <xdr:to>
      <xdr:col>82</xdr:col>
      <xdr:colOff>196850</xdr:colOff>
      <xdr:row>41</xdr:row>
      <xdr:rowOff>60325</xdr:rowOff>
    </xdr:to>
    <xdr:cxnSp macro="">
      <xdr:nvCxnSpPr>
        <xdr:cNvPr id="309" name="直線コネクタ 308">
          <a:extLst>
            <a:ext uri="{FF2B5EF4-FFF2-40B4-BE49-F238E27FC236}">
              <a16:creationId xmlns:a16="http://schemas.microsoft.com/office/drawing/2014/main" id="{7C81CC2E-5175-489E-94BB-BE322F391255}"/>
            </a:ext>
          </a:extLst>
        </xdr:cNvPr>
        <xdr:cNvCxnSpPr/>
      </xdr:nvCxnSpPr>
      <xdr:spPr>
        <a:xfrm>
          <a:off x="15015210" y="693356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99077</xdr:rowOff>
    </xdr:from>
    <xdr:ext cx="762000" cy="259045"/>
    <xdr:sp macro="" textlink="">
      <xdr:nvSpPr>
        <xdr:cNvPr id="310" name="補助費等最大値テキスト">
          <a:extLst>
            <a:ext uri="{FF2B5EF4-FFF2-40B4-BE49-F238E27FC236}">
              <a16:creationId xmlns:a16="http://schemas.microsoft.com/office/drawing/2014/main" id="{30C8D85C-650F-44BA-B8E3-66218742AC0A}"/>
            </a:ext>
          </a:extLst>
        </xdr:cNvPr>
        <xdr:cNvSpPr txBox="1"/>
      </xdr:nvSpPr>
      <xdr:spPr>
        <a:xfrm>
          <a:off x="1517777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12700</xdr:rowOff>
    </xdr:from>
    <xdr:to>
      <xdr:col>82</xdr:col>
      <xdr:colOff>196850</xdr:colOff>
      <xdr:row>33</xdr:row>
      <xdr:rowOff>12700</xdr:rowOff>
    </xdr:to>
    <xdr:cxnSp macro="">
      <xdr:nvCxnSpPr>
        <xdr:cNvPr id="311" name="直線コネクタ 310">
          <a:extLst>
            <a:ext uri="{FF2B5EF4-FFF2-40B4-BE49-F238E27FC236}">
              <a16:creationId xmlns:a16="http://schemas.microsoft.com/office/drawing/2014/main" id="{591AA856-85C6-4F98-9294-14A030C7A094}"/>
            </a:ext>
          </a:extLst>
        </xdr:cNvPr>
        <xdr:cNvCxnSpPr/>
      </xdr:nvCxnSpPr>
      <xdr:spPr>
        <a:xfrm>
          <a:off x="15015210" y="554482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117475</xdr:rowOff>
    </xdr:from>
    <xdr:to>
      <xdr:col>82</xdr:col>
      <xdr:colOff>107950</xdr:colOff>
      <xdr:row>34</xdr:row>
      <xdr:rowOff>136525</xdr:rowOff>
    </xdr:to>
    <xdr:cxnSp macro="">
      <xdr:nvCxnSpPr>
        <xdr:cNvPr id="312" name="直線コネクタ 311">
          <a:extLst>
            <a:ext uri="{FF2B5EF4-FFF2-40B4-BE49-F238E27FC236}">
              <a16:creationId xmlns:a16="http://schemas.microsoft.com/office/drawing/2014/main" id="{8ADCF019-344F-4ECE-AFF4-8D3F0AAFE3BC}"/>
            </a:ext>
          </a:extLst>
        </xdr:cNvPr>
        <xdr:cNvCxnSpPr/>
      </xdr:nvCxnSpPr>
      <xdr:spPr>
        <a:xfrm>
          <a:off x="14334490" y="5649595"/>
          <a:ext cx="76962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48277</xdr:rowOff>
    </xdr:from>
    <xdr:ext cx="762000" cy="259045"/>
    <xdr:sp macro="" textlink="">
      <xdr:nvSpPr>
        <xdr:cNvPr id="313" name="補助費等平均値テキスト">
          <a:extLst>
            <a:ext uri="{FF2B5EF4-FFF2-40B4-BE49-F238E27FC236}">
              <a16:creationId xmlns:a16="http://schemas.microsoft.com/office/drawing/2014/main" id="{20F7D8B9-C220-4FBB-9E3D-93EF5DED9232}"/>
            </a:ext>
          </a:extLst>
        </xdr:cNvPr>
        <xdr:cNvSpPr txBox="1"/>
      </xdr:nvSpPr>
      <xdr:spPr>
        <a:xfrm>
          <a:off x="1517777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14" name="フローチャート: 判断 313">
          <a:extLst>
            <a:ext uri="{FF2B5EF4-FFF2-40B4-BE49-F238E27FC236}">
              <a16:creationId xmlns:a16="http://schemas.microsoft.com/office/drawing/2014/main" id="{7415D762-D3AC-4D6D-BC5C-C350F2426361}"/>
            </a:ext>
          </a:extLst>
        </xdr:cNvPr>
        <xdr:cNvSpPr/>
      </xdr:nvSpPr>
      <xdr:spPr>
        <a:xfrm>
          <a:off x="15053310" y="6111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98425</xdr:rowOff>
    </xdr:from>
    <xdr:to>
      <xdr:col>78</xdr:col>
      <xdr:colOff>69850</xdr:colOff>
      <xdr:row>33</xdr:row>
      <xdr:rowOff>117475</xdr:rowOff>
    </xdr:to>
    <xdr:cxnSp macro="">
      <xdr:nvCxnSpPr>
        <xdr:cNvPr id="315" name="直線コネクタ 314">
          <a:extLst>
            <a:ext uri="{FF2B5EF4-FFF2-40B4-BE49-F238E27FC236}">
              <a16:creationId xmlns:a16="http://schemas.microsoft.com/office/drawing/2014/main" id="{7D62E3FD-B39E-44B3-9852-DB1D37A6E48F}"/>
            </a:ext>
          </a:extLst>
        </xdr:cNvPr>
        <xdr:cNvCxnSpPr/>
      </xdr:nvCxnSpPr>
      <xdr:spPr>
        <a:xfrm>
          <a:off x="13531215" y="5630545"/>
          <a:ext cx="8032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133350</xdr:rowOff>
    </xdr:from>
    <xdr:to>
      <xdr:col>78</xdr:col>
      <xdr:colOff>120650</xdr:colOff>
      <xdr:row>36</xdr:row>
      <xdr:rowOff>63500</xdr:rowOff>
    </xdr:to>
    <xdr:sp macro="" textlink="">
      <xdr:nvSpPr>
        <xdr:cNvPr id="316" name="フローチャート: 判断 315">
          <a:extLst>
            <a:ext uri="{FF2B5EF4-FFF2-40B4-BE49-F238E27FC236}">
              <a16:creationId xmlns:a16="http://schemas.microsoft.com/office/drawing/2014/main" id="{F395156C-2621-4D2C-A02A-03F3892309E8}"/>
            </a:ext>
          </a:extLst>
        </xdr:cNvPr>
        <xdr:cNvSpPr/>
      </xdr:nvSpPr>
      <xdr:spPr>
        <a:xfrm>
          <a:off x="14283690" y="6000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48277</xdr:rowOff>
    </xdr:from>
    <xdr:ext cx="736600" cy="259045"/>
    <xdr:sp macro="" textlink="">
      <xdr:nvSpPr>
        <xdr:cNvPr id="317" name="テキスト ボックス 316">
          <a:extLst>
            <a:ext uri="{FF2B5EF4-FFF2-40B4-BE49-F238E27FC236}">
              <a16:creationId xmlns:a16="http://schemas.microsoft.com/office/drawing/2014/main" id="{9BEC91D5-D6B5-4B12-856E-88996C09D26E}"/>
            </a:ext>
          </a:extLst>
        </xdr:cNvPr>
        <xdr:cNvSpPr txBox="1"/>
      </xdr:nvSpPr>
      <xdr:spPr>
        <a:xfrm>
          <a:off x="13987780" y="6083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98425</xdr:rowOff>
    </xdr:from>
    <xdr:to>
      <xdr:col>73</xdr:col>
      <xdr:colOff>180975</xdr:colOff>
      <xdr:row>34</xdr:row>
      <xdr:rowOff>22225</xdr:rowOff>
    </xdr:to>
    <xdr:cxnSp macro="">
      <xdr:nvCxnSpPr>
        <xdr:cNvPr id="318" name="直線コネクタ 317">
          <a:extLst>
            <a:ext uri="{FF2B5EF4-FFF2-40B4-BE49-F238E27FC236}">
              <a16:creationId xmlns:a16="http://schemas.microsoft.com/office/drawing/2014/main" id="{0B1B54C4-E1E5-4835-81A8-C044EED334ED}"/>
            </a:ext>
          </a:extLst>
        </xdr:cNvPr>
        <xdr:cNvCxnSpPr/>
      </xdr:nvCxnSpPr>
      <xdr:spPr>
        <a:xfrm flipV="1">
          <a:off x="12710795" y="5630545"/>
          <a:ext cx="82042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66675</xdr:rowOff>
    </xdr:from>
    <xdr:to>
      <xdr:col>74</xdr:col>
      <xdr:colOff>31750</xdr:colOff>
      <xdr:row>35</xdr:row>
      <xdr:rowOff>168275</xdr:rowOff>
    </xdr:to>
    <xdr:sp macro="" textlink="">
      <xdr:nvSpPr>
        <xdr:cNvPr id="319" name="フローチャート: 判断 318">
          <a:extLst>
            <a:ext uri="{FF2B5EF4-FFF2-40B4-BE49-F238E27FC236}">
              <a16:creationId xmlns:a16="http://schemas.microsoft.com/office/drawing/2014/main" id="{8ACB85B6-AD2A-480A-ADB2-1A370513DFC4}"/>
            </a:ext>
          </a:extLst>
        </xdr:cNvPr>
        <xdr:cNvSpPr/>
      </xdr:nvSpPr>
      <xdr:spPr>
        <a:xfrm>
          <a:off x="13480415" y="593407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153052</xdr:rowOff>
    </xdr:from>
    <xdr:ext cx="762000" cy="259045"/>
    <xdr:sp macro="" textlink="">
      <xdr:nvSpPr>
        <xdr:cNvPr id="320" name="テキスト ボックス 319">
          <a:extLst>
            <a:ext uri="{FF2B5EF4-FFF2-40B4-BE49-F238E27FC236}">
              <a16:creationId xmlns:a16="http://schemas.microsoft.com/office/drawing/2014/main" id="{C224421F-56A8-47E4-B006-6EC6F30142BC}"/>
            </a:ext>
          </a:extLst>
        </xdr:cNvPr>
        <xdr:cNvSpPr txBox="1"/>
      </xdr:nvSpPr>
      <xdr:spPr>
        <a:xfrm>
          <a:off x="13167360" y="6020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22225</xdr:rowOff>
    </xdr:from>
    <xdr:to>
      <xdr:col>69</xdr:col>
      <xdr:colOff>92075</xdr:colOff>
      <xdr:row>35</xdr:row>
      <xdr:rowOff>31750</xdr:rowOff>
    </xdr:to>
    <xdr:cxnSp macro="">
      <xdr:nvCxnSpPr>
        <xdr:cNvPr id="321" name="直線コネクタ 320">
          <a:extLst>
            <a:ext uri="{FF2B5EF4-FFF2-40B4-BE49-F238E27FC236}">
              <a16:creationId xmlns:a16="http://schemas.microsoft.com/office/drawing/2014/main" id="{CB699167-556C-4C2F-9F96-AD6484123783}"/>
            </a:ext>
          </a:extLst>
        </xdr:cNvPr>
        <xdr:cNvCxnSpPr/>
      </xdr:nvCxnSpPr>
      <xdr:spPr>
        <a:xfrm flipV="1">
          <a:off x="11890375" y="5721985"/>
          <a:ext cx="82042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114300</xdr:rowOff>
    </xdr:from>
    <xdr:to>
      <xdr:col>69</xdr:col>
      <xdr:colOff>142875</xdr:colOff>
      <xdr:row>36</xdr:row>
      <xdr:rowOff>44450</xdr:rowOff>
    </xdr:to>
    <xdr:sp macro="" textlink="">
      <xdr:nvSpPr>
        <xdr:cNvPr id="322" name="フローチャート: 判断 321">
          <a:extLst>
            <a:ext uri="{FF2B5EF4-FFF2-40B4-BE49-F238E27FC236}">
              <a16:creationId xmlns:a16="http://schemas.microsoft.com/office/drawing/2014/main" id="{E5C4B39B-C9DF-4011-B350-7ADAB73BE5AB}"/>
            </a:ext>
          </a:extLst>
        </xdr:cNvPr>
        <xdr:cNvSpPr/>
      </xdr:nvSpPr>
      <xdr:spPr>
        <a:xfrm>
          <a:off x="12659995" y="5981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29227</xdr:rowOff>
    </xdr:from>
    <xdr:ext cx="762000" cy="259045"/>
    <xdr:sp macro="" textlink="">
      <xdr:nvSpPr>
        <xdr:cNvPr id="323" name="テキスト ボックス 322">
          <a:extLst>
            <a:ext uri="{FF2B5EF4-FFF2-40B4-BE49-F238E27FC236}">
              <a16:creationId xmlns:a16="http://schemas.microsoft.com/office/drawing/2014/main" id="{CAF71465-5CE5-4D76-88EB-0739C9B23044}"/>
            </a:ext>
          </a:extLst>
        </xdr:cNvPr>
        <xdr:cNvSpPr txBox="1"/>
      </xdr:nvSpPr>
      <xdr:spPr>
        <a:xfrm>
          <a:off x="12364085" y="606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9525</xdr:rowOff>
    </xdr:from>
    <xdr:to>
      <xdr:col>65</xdr:col>
      <xdr:colOff>53975</xdr:colOff>
      <xdr:row>35</xdr:row>
      <xdr:rowOff>111125</xdr:rowOff>
    </xdr:to>
    <xdr:sp macro="" textlink="">
      <xdr:nvSpPr>
        <xdr:cNvPr id="324" name="フローチャート: 判断 323">
          <a:extLst>
            <a:ext uri="{FF2B5EF4-FFF2-40B4-BE49-F238E27FC236}">
              <a16:creationId xmlns:a16="http://schemas.microsoft.com/office/drawing/2014/main" id="{4645DA6F-3D1D-41BF-A393-134967018A90}"/>
            </a:ext>
          </a:extLst>
        </xdr:cNvPr>
        <xdr:cNvSpPr/>
      </xdr:nvSpPr>
      <xdr:spPr>
        <a:xfrm>
          <a:off x="11856720" y="587692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95902</xdr:rowOff>
    </xdr:from>
    <xdr:ext cx="762000" cy="259045"/>
    <xdr:sp macro="" textlink="">
      <xdr:nvSpPr>
        <xdr:cNvPr id="325" name="テキスト ボックス 324">
          <a:extLst>
            <a:ext uri="{FF2B5EF4-FFF2-40B4-BE49-F238E27FC236}">
              <a16:creationId xmlns:a16="http://schemas.microsoft.com/office/drawing/2014/main" id="{C1EB5B8C-099F-48C8-8207-47E717A6444D}"/>
            </a:ext>
          </a:extLst>
        </xdr:cNvPr>
        <xdr:cNvSpPr txBox="1"/>
      </xdr:nvSpPr>
      <xdr:spPr>
        <a:xfrm>
          <a:off x="11543665" y="596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97083E09-68D9-42B1-B140-126B7EEC4053}"/>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C92F13C1-02BE-4D43-A619-7C361802D570}"/>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594CB77-3CB5-4B26-90B4-3B7066EA66D3}"/>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55C5BB09-2D5A-4EBD-89D5-5A36D1CCC0E0}"/>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21E684E2-8096-4BFF-9912-1C70502A74BF}"/>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85725</xdr:rowOff>
    </xdr:from>
    <xdr:to>
      <xdr:col>82</xdr:col>
      <xdr:colOff>158750</xdr:colOff>
      <xdr:row>35</xdr:row>
      <xdr:rowOff>15875</xdr:rowOff>
    </xdr:to>
    <xdr:sp macro="" textlink="">
      <xdr:nvSpPr>
        <xdr:cNvPr id="331" name="楕円 330">
          <a:extLst>
            <a:ext uri="{FF2B5EF4-FFF2-40B4-BE49-F238E27FC236}">
              <a16:creationId xmlns:a16="http://schemas.microsoft.com/office/drawing/2014/main" id="{6D2D0A12-B67D-456E-8476-99BF0418FCD8}"/>
            </a:ext>
          </a:extLst>
        </xdr:cNvPr>
        <xdr:cNvSpPr/>
      </xdr:nvSpPr>
      <xdr:spPr>
        <a:xfrm>
          <a:off x="15053310" y="5785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102252</xdr:rowOff>
    </xdr:from>
    <xdr:ext cx="762000" cy="259045"/>
    <xdr:sp macro="" textlink="">
      <xdr:nvSpPr>
        <xdr:cNvPr id="332" name="補助費等該当値テキスト">
          <a:extLst>
            <a:ext uri="{FF2B5EF4-FFF2-40B4-BE49-F238E27FC236}">
              <a16:creationId xmlns:a16="http://schemas.microsoft.com/office/drawing/2014/main" id="{80E3C79E-1E9F-406E-BE66-F13930C4A9E0}"/>
            </a:ext>
          </a:extLst>
        </xdr:cNvPr>
        <xdr:cNvSpPr txBox="1"/>
      </xdr:nvSpPr>
      <xdr:spPr>
        <a:xfrm>
          <a:off x="15177770" y="5634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66675</xdr:rowOff>
    </xdr:from>
    <xdr:to>
      <xdr:col>78</xdr:col>
      <xdr:colOff>120650</xdr:colOff>
      <xdr:row>33</xdr:row>
      <xdr:rowOff>168275</xdr:rowOff>
    </xdr:to>
    <xdr:sp macro="" textlink="">
      <xdr:nvSpPr>
        <xdr:cNvPr id="333" name="楕円 332">
          <a:extLst>
            <a:ext uri="{FF2B5EF4-FFF2-40B4-BE49-F238E27FC236}">
              <a16:creationId xmlns:a16="http://schemas.microsoft.com/office/drawing/2014/main" id="{EF858C72-D9CA-4E30-A570-A38DAF267207}"/>
            </a:ext>
          </a:extLst>
        </xdr:cNvPr>
        <xdr:cNvSpPr/>
      </xdr:nvSpPr>
      <xdr:spPr>
        <a:xfrm>
          <a:off x="14283690" y="559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7002</xdr:rowOff>
    </xdr:from>
    <xdr:ext cx="736600" cy="259045"/>
    <xdr:sp macro="" textlink="">
      <xdr:nvSpPr>
        <xdr:cNvPr id="334" name="テキスト ボックス 333">
          <a:extLst>
            <a:ext uri="{FF2B5EF4-FFF2-40B4-BE49-F238E27FC236}">
              <a16:creationId xmlns:a16="http://schemas.microsoft.com/office/drawing/2014/main" id="{2B3C2F65-552C-40DF-BA34-F9F0EDB75A4F}"/>
            </a:ext>
          </a:extLst>
        </xdr:cNvPr>
        <xdr:cNvSpPr txBox="1"/>
      </xdr:nvSpPr>
      <xdr:spPr>
        <a:xfrm>
          <a:off x="13987780" y="5371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47625</xdr:rowOff>
    </xdr:from>
    <xdr:to>
      <xdr:col>74</xdr:col>
      <xdr:colOff>31750</xdr:colOff>
      <xdr:row>33</xdr:row>
      <xdr:rowOff>149225</xdr:rowOff>
    </xdr:to>
    <xdr:sp macro="" textlink="">
      <xdr:nvSpPr>
        <xdr:cNvPr id="335" name="楕円 334">
          <a:extLst>
            <a:ext uri="{FF2B5EF4-FFF2-40B4-BE49-F238E27FC236}">
              <a16:creationId xmlns:a16="http://schemas.microsoft.com/office/drawing/2014/main" id="{04A19B28-7933-4FDD-B0FD-CC72A93C1D24}"/>
            </a:ext>
          </a:extLst>
        </xdr:cNvPr>
        <xdr:cNvSpPr/>
      </xdr:nvSpPr>
      <xdr:spPr>
        <a:xfrm>
          <a:off x="13480415" y="557974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159402</xdr:rowOff>
    </xdr:from>
    <xdr:ext cx="762000" cy="259045"/>
    <xdr:sp macro="" textlink="">
      <xdr:nvSpPr>
        <xdr:cNvPr id="336" name="テキスト ボックス 335">
          <a:extLst>
            <a:ext uri="{FF2B5EF4-FFF2-40B4-BE49-F238E27FC236}">
              <a16:creationId xmlns:a16="http://schemas.microsoft.com/office/drawing/2014/main" id="{975D63FA-8BED-43CE-966F-4FF9BEC1170F}"/>
            </a:ext>
          </a:extLst>
        </xdr:cNvPr>
        <xdr:cNvSpPr txBox="1"/>
      </xdr:nvSpPr>
      <xdr:spPr>
        <a:xfrm>
          <a:off x="13167360" y="5356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142875</xdr:rowOff>
    </xdr:from>
    <xdr:to>
      <xdr:col>69</xdr:col>
      <xdr:colOff>142875</xdr:colOff>
      <xdr:row>34</xdr:row>
      <xdr:rowOff>73025</xdr:rowOff>
    </xdr:to>
    <xdr:sp macro="" textlink="">
      <xdr:nvSpPr>
        <xdr:cNvPr id="337" name="楕円 336">
          <a:extLst>
            <a:ext uri="{FF2B5EF4-FFF2-40B4-BE49-F238E27FC236}">
              <a16:creationId xmlns:a16="http://schemas.microsoft.com/office/drawing/2014/main" id="{D1873E13-A815-4974-8A0C-53C4EB223FF2}"/>
            </a:ext>
          </a:extLst>
        </xdr:cNvPr>
        <xdr:cNvSpPr/>
      </xdr:nvSpPr>
      <xdr:spPr>
        <a:xfrm>
          <a:off x="12659995" y="5674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83202</xdr:rowOff>
    </xdr:from>
    <xdr:ext cx="762000" cy="259045"/>
    <xdr:sp macro="" textlink="">
      <xdr:nvSpPr>
        <xdr:cNvPr id="338" name="テキスト ボックス 337">
          <a:extLst>
            <a:ext uri="{FF2B5EF4-FFF2-40B4-BE49-F238E27FC236}">
              <a16:creationId xmlns:a16="http://schemas.microsoft.com/office/drawing/2014/main" id="{761597B6-4550-4C63-9F2E-895F9FC3F82B}"/>
            </a:ext>
          </a:extLst>
        </xdr:cNvPr>
        <xdr:cNvSpPr txBox="1"/>
      </xdr:nvSpPr>
      <xdr:spPr>
        <a:xfrm>
          <a:off x="12364085" y="5447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152400</xdr:rowOff>
    </xdr:from>
    <xdr:to>
      <xdr:col>65</xdr:col>
      <xdr:colOff>53975</xdr:colOff>
      <xdr:row>35</xdr:row>
      <xdr:rowOff>82550</xdr:rowOff>
    </xdr:to>
    <xdr:sp macro="" textlink="">
      <xdr:nvSpPr>
        <xdr:cNvPr id="339" name="楕円 338">
          <a:extLst>
            <a:ext uri="{FF2B5EF4-FFF2-40B4-BE49-F238E27FC236}">
              <a16:creationId xmlns:a16="http://schemas.microsoft.com/office/drawing/2014/main" id="{38314924-2A60-4389-8D6C-8F6C1E00A45F}"/>
            </a:ext>
          </a:extLst>
        </xdr:cNvPr>
        <xdr:cNvSpPr/>
      </xdr:nvSpPr>
      <xdr:spPr>
        <a:xfrm>
          <a:off x="11856720" y="58521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92727</xdr:rowOff>
    </xdr:from>
    <xdr:ext cx="762000" cy="259045"/>
    <xdr:sp macro="" textlink="">
      <xdr:nvSpPr>
        <xdr:cNvPr id="340" name="テキスト ボックス 339">
          <a:extLst>
            <a:ext uri="{FF2B5EF4-FFF2-40B4-BE49-F238E27FC236}">
              <a16:creationId xmlns:a16="http://schemas.microsoft.com/office/drawing/2014/main" id="{214B8835-CFAE-4DBF-90B7-E2996A879726}"/>
            </a:ext>
          </a:extLst>
        </xdr:cNvPr>
        <xdr:cNvSpPr txBox="1"/>
      </xdr:nvSpPr>
      <xdr:spPr>
        <a:xfrm>
          <a:off x="11543665" y="5624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F76E29D5-8F8A-41E5-871F-A6319FB8F389}"/>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54B8390E-46F9-46A4-AD60-1CBD16DE14DA}"/>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678B711F-783C-4DE6-8D5E-131F7B0B82D5}"/>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A948E294-1476-4392-BAE7-7B9118D8922F}"/>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27B5D1B2-76AA-4703-9698-60CE99364FEF}"/>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72BB30E5-944C-423E-B74D-F2B7B81FCE8F}"/>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EFC72D02-3E5F-4F1E-B3D9-5BBD7C1C3EC5}"/>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1D1B183E-B9A1-4316-A0D4-97A7EF65D6A5}"/>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91C7A76F-365C-4CEC-A55B-83775989E8DC}"/>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B62BA576-1C9C-4229-930D-B8942A3FC798}"/>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B19E2022-B4B0-4DC0-A984-0C764820C8F9}"/>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ポイントと大幅に下回っている。地方債の新規発行を制限してきたことから、公債費は年々減少してきたが、新庁舎建設事業に係る地方債の発行や令和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開始の</a:t>
          </a:r>
          <a:r>
            <a:rPr kumimoji="1" lang="ja-JP" altLang="ja-JP" sz="1100">
              <a:solidFill>
                <a:schemeClr val="dk1"/>
              </a:solidFill>
              <a:effectLst/>
              <a:latin typeface="+mn-lt"/>
              <a:ea typeface="+mn-ea"/>
              <a:cs typeface="+mn-cs"/>
            </a:rPr>
            <a:t>過疎対策事業債</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償還など</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発生</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、一時的に比率</a:t>
          </a:r>
          <a:r>
            <a:rPr kumimoji="1" lang="ja-JP" altLang="en-US" sz="1100">
              <a:solidFill>
                <a:schemeClr val="dk1"/>
              </a:solidFill>
              <a:effectLst/>
              <a:latin typeface="+mn-lt"/>
              <a:ea typeface="+mn-ea"/>
              <a:cs typeface="+mn-cs"/>
            </a:rPr>
            <a:t>は上昇となる</a:t>
          </a:r>
          <a:r>
            <a:rPr kumimoji="1" lang="ja-JP" altLang="ja-JP" sz="1100">
              <a:solidFill>
                <a:schemeClr val="dk1"/>
              </a:solidFill>
              <a:effectLst/>
              <a:latin typeface="+mn-lt"/>
              <a:ea typeface="+mn-ea"/>
              <a:cs typeface="+mn-cs"/>
            </a:rPr>
            <a:t>が、交付税措置のある地方債の活用などにより健全な財政運営に努める。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D2780719-56F1-4310-9B50-35D3B148F568}"/>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3F63EF41-F413-43C7-9FE2-D0676C14FA93}"/>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70F5167F-0E67-4A45-8442-1A568987E85A}"/>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a:extLst>
            <a:ext uri="{FF2B5EF4-FFF2-40B4-BE49-F238E27FC236}">
              <a16:creationId xmlns:a16="http://schemas.microsoft.com/office/drawing/2014/main" id="{C50F1A3C-803C-48F9-9BBF-4EC54E8B7839}"/>
            </a:ext>
          </a:extLst>
        </xdr:cNvPr>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a:extLst>
            <a:ext uri="{FF2B5EF4-FFF2-40B4-BE49-F238E27FC236}">
              <a16:creationId xmlns:a16="http://schemas.microsoft.com/office/drawing/2014/main" id="{8322DBB2-78A1-4E04-9983-3E9ADDBC234F}"/>
            </a:ext>
          </a:extLst>
        </xdr:cNvPr>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a:extLst>
            <a:ext uri="{FF2B5EF4-FFF2-40B4-BE49-F238E27FC236}">
              <a16:creationId xmlns:a16="http://schemas.microsoft.com/office/drawing/2014/main" id="{49C45D9C-C7C4-4C89-9BD6-B3D1D4A7AE8B}"/>
            </a:ext>
          </a:extLst>
        </xdr:cNvPr>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a:extLst>
            <a:ext uri="{FF2B5EF4-FFF2-40B4-BE49-F238E27FC236}">
              <a16:creationId xmlns:a16="http://schemas.microsoft.com/office/drawing/2014/main" id="{5570BB41-1CA9-48BF-8930-79C47C0311B2}"/>
            </a:ext>
          </a:extLst>
        </xdr:cNvPr>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a:extLst>
            <a:ext uri="{FF2B5EF4-FFF2-40B4-BE49-F238E27FC236}">
              <a16:creationId xmlns:a16="http://schemas.microsoft.com/office/drawing/2014/main" id="{B1B50F16-7B42-4C32-A4E7-5BC1DF70EED2}"/>
            </a:ext>
          </a:extLst>
        </xdr:cNvPr>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a:extLst>
            <a:ext uri="{FF2B5EF4-FFF2-40B4-BE49-F238E27FC236}">
              <a16:creationId xmlns:a16="http://schemas.microsoft.com/office/drawing/2014/main" id="{12AD8535-9F30-49A7-824D-4EE8DE767A91}"/>
            </a:ext>
          </a:extLst>
        </xdr:cNvPr>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a:extLst>
            <a:ext uri="{FF2B5EF4-FFF2-40B4-BE49-F238E27FC236}">
              <a16:creationId xmlns:a16="http://schemas.microsoft.com/office/drawing/2014/main" id="{5FB9A2D2-B0D8-4E70-9347-D62849153C58}"/>
            </a:ext>
          </a:extLst>
        </xdr:cNvPr>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a:extLst>
            <a:ext uri="{FF2B5EF4-FFF2-40B4-BE49-F238E27FC236}">
              <a16:creationId xmlns:a16="http://schemas.microsoft.com/office/drawing/2014/main" id="{08CD35DB-E595-4BA6-A469-800CE6379203}"/>
            </a:ext>
          </a:extLst>
        </xdr:cNvPr>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748209E6-219E-4203-91E3-8A7C79676ADB}"/>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7CD83FF2-3A4B-477F-A969-DA691F58F87E}"/>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53848</xdr:rowOff>
    </xdr:from>
    <xdr:to>
      <xdr:col>24</xdr:col>
      <xdr:colOff>25400</xdr:colOff>
      <xdr:row>80</xdr:row>
      <xdr:rowOff>21844</xdr:rowOff>
    </xdr:to>
    <xdr:cxnSp macro="">
      <xdr:nvCxnSpPr>
        <xdr:cNvPr id="365" name="直線コネクタ 364">
          <a:extLst>
            <a:ext uri="{FF2B5EF4-FFF2-40B4-BE49-F238E27FC236}">
              <a16:creationId xmlns:a16="http://schemas.microsoft.com/office/drawing/2014/main" id="{ED8B7E40-417D-49F5-A529-FB62A502922F}"/>
            </a:ext>
          </a:extLst>
        </xdr:cNvPr>
        <xdr:cNvCxnSpPr/>
      </xdr:nvCxnSpPr>
      <xdr:spPr>
        <a:xfrm flipV="1">
          <a:off x="4414520" y="12459208"/>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165371</xdr:rowOff>
    </xdr:from>
    <xdr:ext cx="762000" cy="259045"/>
    <xdr:sp macro="" textlink="">
      <xdr:nvSpPr>
        <xdr:cNvPr id="366" name="公債費最小値テキスト">
          <a:extLst>
            <a:ext uri="{FF2B5EF4-FFF2-40B4-BE49-F238E27FC236}">
              <a16:creationId xmlns:a16="http://schemas.microsoft.com/office/drawing/2014/main" id="{34123834-719A-473E-B725-E50FE7EB94E4}"/>
            </a:ext>
          </a:extLst>
        </xdr:cNvPr>
        <xdr:cNvSpPr txBox="1"/>
      </xdr:nvSpPr>
      <xdr:spPr>
        <a:xfrm>
          <a:off x="4503420" y="13408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21844</xdr:rowOff>
    </xdr:from>
    <xdr:to>
      <xdr:col>24</xdr:col>
      <xdr:colOff>114300</xdr:colOff>
      <xdr:row>80</xdr:row>
      <xdr:rowOff>21844</xdr:rowOff>
    </xdr:to>
    <xdr:cxnSp macro="">
      <xdr:nvCxnSpPr>
        <xdr:cNvPr id="367" name="直線コネクタ 366">
          <a:extLst>
            <a:ext uri="{FF2B5EF4-FFF2-40B4-BE49-F238E27FC236}">
              <a16:creationId xmlns:a16="http://schemas.microsoft.com/office/drawing/2014/main" id="{40CF010C-D48B-444D-93D2-094E23D8FDD9}"/>
            </a:ext>
          </a:extLst>
        </xdr:cNvPr>
        <xdr:cNvCxnSpPr/>
      </xdr:nvCxnSpPr>
      <xdr:spPr>
        <a:xfrm>
          <a:off x="4342765" y="13433044"/>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140225</xdr:rowOff>
    </xdr:from>
    <xdr:ext cx="762000" cy="259045"/>
    <xdr:sp macro="" textlink="">
      <xdr:nvSpPr>
        <xdr:cNvPr id="368" name="公債費最大値テキスト">
          <a:extLst>
            <a:ext uri="{FF2B5EF4-FFF2-40B4-BE49-F238E27FC236}">
              <a16:creationId xmlns:a16="http://schemas.microsoft.com/office/drawing/2014/main" id="{A5292B46-E86A-48D9-9A31-B03C2D28C1E6}"/>
            </a:ext>
          </a:extLst>
        </xdr:cNvPr>
        <xdr:cNvSpPr txBox="1"/>
      </xdr:nvSpPr>
      <xdr:spPr>
        <a:xfrm>
          <a:off x="4503420" y="1221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53848</xdr:rowOff>
    </xdr:from>
    <xdr:to>
      <xdr:col>24</xdr:col>
      <xdr:colOff>114300</xdr:colOff>
      <xdr:row>74</xdr:row>
      <xdr:rowOff>53848</xdr:rowOff>
    </xdr:to>
    <xdr:cxnSp macro="">
      <xdr:nvCxnSpPr>
        <xdr:cNvPr id="369" name="直線コネクタ 368">
          <a:extLst>
            <a:ext uri="{FF2B5EF4-FFF2-40B4-BE49-F238E27FC236}">
              <a16:creationId xmlns:a16="http://schemas.microsoft.com/office/drawing/2014/main" id="{A0354B03-5F80-4BFE-9FE3-147988FF62E9}"/>
            </a:ext>
          </a:extLst>
        </xdr:cNvPr>
        <xdr:cNvCxnSpPr/>
      </xdr:nvCxnSpPr>
      <xdr:spPr>
        <a:xfrm>
          <a:off x="4342765" y="1245920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152146</xdr:rowOff>
    </xdr:from>
    <xdr:to>
      <xdr:col>24</xdr:col>
      <xdr:colOff>25400</xdr:colOff>
      <xdr:row>76</xdr:row>
      <xdr:rowOff>35561</xdr:rowOff>
    </xdr:to>
    <xdr:cxnSp macro="">
      <xdr:nvCxnSpPr>
        <xdr:cNvPr id="370" name="直線コネクタ 369">
          <a:extLst>
            <a:ext uri="{FF2B5EF4-FFF2-40B4-BE49-F238E27FC236}">
              <a16:creationId xmlns:a16="http://schemas.microsoft.com/office/drawing/2014/main" id="{2A635ECD-7D0E-450F-A50E-E56494C42A64}"/>
            </a:ext>
          </a:extLst>
        </xdr:cNvPr>
        <xdr:cNvCxnSpPr/>
      </xdr:nvCxnSpPr>
      <xdr:spPr>
        <a:xfrm>
          <a:off x="3654425" y="12725146"/>
          <a:ext cx="760095" cy="5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162577</xdr:rowOff>
    </xdr:from>
    <xdr:ext cx="762000" cy="259045"/>
    <xdr:sp macro="" textlink="">
      <xdr:nvSpPr>
        <xdr:cNvPr id="371" name="公債費平均値テキスト">
          <a:extLst>
            <a:ext uri="{FF2B5EF4-FFF2-40B4-BE49-F238E27FC236}">
              <a16:creationId xmlns:a16="http://schemas.microsoft.com/office/drawing/2014/main" id="{44F2BE0F-3E40-4D5F-99E7-7CDDC6D3B7BD}"/>
            </a:ext>
          </a:extLst>
        </xdr:cNvPr>
        <xdr:cNvSpPr txBox="1"/>
      </xdr:nvSpPr>
      <xdr:spPr>
        <a:xfrm>
          <a:off x="4503420" y="12903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72" name="フローチャート: 判断 371">
          <a:extLst>
            <a:ext uri="{FF2B5EF4-FFF2-40B4-BE49-F238E27FC236}">
              <a16:creationId xmlns:a16="http://schemas.microsoft.com/office/drawing/2014/main" id="{FBB60B9B-976F-444B-AD3A-190464067394}"/>
            </a:ext>
          </a:extLst>
        </xdr:cNvPr>
        <xdr:cNvSpPr/>
      </xdr:nvSpPr>
      <xdr:spPr>
        <a:xfrm>
          <a:off x="4380865" y="129273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152146</xdr:rowOff>
    </xdr:from>
    <xdr:to>
      <xdr:col>19</xdr:col>
      <xdr:colOff>187325</xdr:colOff>
      <xdr:row>75</xdr:row>
      <xdr:rowOff>152146</xdr:rowOff>
    </xdr:to>
    <xdr:cxnSp macro="">
      <xdr:nvCxnSpPr>
        <xdr:cNvPr id="373" name="直線コネクタ 372">
          <a:extLst>
            <a:ext uri="{FF2B5EF4-FFF2-40B4-BE49-F238E27FC236}">
              <a16:creationId xmlns:a16="http://schemas.microsoft.com/office/drawing/2014/main" id="{4DEB7D17-14F7-4279-A009-3533EA5BE9B3}"/>
            </a:ext>
          </a:extLst>
        </xdr:cNvPr>
        <xdr:cNvCxnSpPr/>
      </xdr:nvCxnSpPr>
      <xdr:spPr>
        <a:xfrm>
          <a:off x="2841625" y="12725146"/>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23622</xdr:rowOff>
    </xdr:from>
    <xdr:to>
      <xdr:col>20</xdr:col>
      <xdr:colOff>38100</xdr:colOff>
      <xdr:row>77</xdr:row>
      <xdr:rowOff>125222</xdr:rowOff>
    </xdr:to>
    <xdr:sp macro="" textlink="">
      <xdr:nvSpPr>
        <xdr:cNvPr id="374" name="フローチャート: 判断 373">
          <a:extLst>
            <a:ext uri="{FF2B5EF4-FFF2-40B4-BE49-F238E27FC236}">
              <a16:creationId xmlns:a16="http://schemas.microsoft.com/office/drawing/2014/main" id="{BE65C1AE-D2B6-4F35-B67F-C6BC9774FD8E}"/>
            </a:ext>
          </a:extLst>
        </xdr:cNvPr>
        <xdr:cNvSpPr/>
      </xdr:nvSpPr>
      <xdr:spPr>
        <a:xfrm>
          <a:off x="3611245" y="1293190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109999</xdr:rowOff>
    </xdr:from>
    <xdr:ext cx="736600" cy="259045"/>
    <xdr:sp macro="" textlink="">
      <xdr:nvSpPr>
        <xdr:cNvPr id="375" name="テキスト ボックス 374">
          <a:extLst>
            <a:ext uri="{FF2B5EF4-FFF2-40B4-BE49-F238E27FC236}">
              <a16:creationId xmlns:a16="http://schemas.microsoft.com/office/drawing/2014/main" id="{91ECC838-5B9C-47C1-8CC3-ADB511F3AE07}"/>
            </a:ext>
          </a:extLst>
        </xdr:cNvPr>
        <xdr:cNvSpPr txBox="1"/>
      </xdr:nvSpPr>
      <xdr:spPr>
        <a:xfrm>
          <a:off x="3298190" y="130182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152146</xdr:rowOff>
    </xdr:from>
    <xdr:to>
      <xdr:col>15</xdr:col>
      <xdr:colOff>98425</xdr:colOff>
      <xdr:row>76</xdr:row>
      <xdr:rowOff>8128</xdr:rowOff>
    </xdr:to>
    <xdr:cxnSp macro="">
      <xdr:nvCxnSpPr>
        <xdr:cNvPr id="376" name="直線コネクタ 375">
          <a:extLst>
            <a:ext uri="{FF2B5EF4-FFF2-40B4-BE49-F238E27FC236}">
              <a16:creationId xmlns:a16="http://schemas.microsoft.com/office/drawing/2014/main" id="{748DF3DC-3208-4B0A-AD07-81E5D5191788}"/>
            </a:ext>
          </a:extLst>
        </xdr:cNvPr>
        <xdr:cNvCxnSpPr/>
      </xdr:nvCxnSpPr>
      <xdr:spPr>
        <a:xfrm flipV="1">
          <a:off x="2021205" y="12725146"/>
          <a:ext cx="8204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5335</xdr:rowOff>
    </xdr:from>
    <xdr:to>
      <xdr:col>15</xdr:col>
      <xdr:colOff>149225</xdr:colOff>
      <xdr:row>77</xdr:row>
      <xdr:rowOff>106935</xdr:rowOff>
    </xdr:to>
    <xdr:sp macro="" textlink="">
      <xdr:nvSpPr>
        <xdr:cNvPr id="377" name="フローチャート: 判断 376">
          <a:extLst>
            <a:ext uri="{FF2B5EF4-FFF2-40B4-BE49-F238E27FC236}">
              <a16:creationId xmlns:a16="http://schemas.microsoft.com/office/drawing/2014/main" id="{0DF31779-886D-4E6E-830A-8AEC9A7D07EF}"/>
            </a:ext>
          </a:extLst>
        </xdr:cNvPr>
        <xdr:cNvSpPr/>
      </xdr:nvSpPr>
      <xdr:spPr>
        <a:xfrm>
          <a:off x="2790825" y="1291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91712</xdr:rowOff>
    </xdr:from>
    <xdr:ext cx="762000" cy="259045"/>
    <xdr:sp macro="" textlink="">
      <xdr:nvSpPr>
        <xdr:cNvPr id="378" name="テキスト ボックス 377">
          <a:extLst>
            <a:ext uri="{FF2B5EF4-FFF2-40B4-BE49-F238E27FC236}">
              <a16:creationId xmlns:a16="http://schemas.microsoft.com/office/drawing/2014/main" id="{83D5726C-DD69-4F51-934C-EB3ECFBA9555}"/>
            </a:ext>
          </a:extLst>
        </xdr:cNvPr>
        <xdr:cNvSpPr txBox="1"/>
      </xdr:nvSpPr>
      <xdr:spPr>
        <a:xfrm>
          <a:off x="2494915" y="1299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xdr:rowOff>
    </xdr:from>
    <xdr:to>
      <xdr:col>11</xdr:col>
      <xdr:colOff>9525</xdr:colOff>
      <xdr:row>76</xdr:row>
      <xdr:rowOff>49276</xdr:rowOff>
    </xdr:to>
    <xdr:cxnSp macro="">
      <xdr:nvCxnSpPr>
        <xdr:cNvPr id="379" name="直線コネクタ 378">
          <a:extLst>
            <a:ext uri="{FF2B5EF4-FFF2-40B4-BE49-F238E27FC236}">
              <a16:creationId xmlns:a16="http://schemas.microsoft.com/office/drawing/2014/main" id="{CC9399EF-F9FC-4E6C-BEEE-61F65F8EB657}"/>
            </a:ext>
          </a:extLst>
        </xdr:cNvPr>
        <xdr:cNvCxnSpPr/>
      </xdr:nvCxnSpPr>
      <xdr:spPr>
        <a:xfrm flipV="1">
          <a:off x="1217930" y="12748768"/>
          <a:ext cx="8032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80" name="フローチャート: 判断 379">
          <a:extLst>
            <a:ext uri="{FF2B5EF4-FFF2-40B4-BE49-F238E27FC236}">
              <a16:creationId xmlns:a16="http://schemas.microsoft.com/office/drawing/2014/main" id="{172CC838-E6E6-4FA7-8F43-8433A43CE20D}"/>
            </a:ext>
          </a:extLst>
        </xdr:cNvPr>
        <xdr:cNvSpPr/>
      </xdr:nvSpPr>
      <xdr:spPr>
        <a:xfrm>
          <a:off x="1987550" y="129410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81" name="テキスト ボックス 380">
          <a:extLst>
            <a:ext uri="{FF2B5EF4-FFF2-40B4-BE49-F238E27FC236}">
              <a16:creationId xmlns:a16="http://schemas.microsoft.com/office/drawing/2014/main" id="{25814586-135D-4B15-866B-5B37ED000A24}"/>
            </a:ext>
          </a:extLst>
        </xdr:cNvPr>
        <xdr:cNvSpPr txBox="1"/>
      </xdr:nvSpPr>
      <xdr:spPr>
        <a:xfrm>
          <a:off x="1674495" y="1302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82" name="フローチャート: 判断 381">
          <a:extLst>
            <a:ext uri="{FF2B5EF4-FFF2-40B4-BE49-F238E27FC236}">
              <a16:creationId xmlns:a16="http://schemas.microsoft.com/office/drawing/2014/main" id="{169179CA-1126-4A19-8095-30F6E27A7FAC}"/>
            </a:ext>
          </a:extLst>
        </xdr:cNvPr>
        <xdr:cNvSpPr/>
      </xdr:nvSpPr>
      <xdr:spPr>
        <a:xfrm>
          <a:off x="1167130" y="12963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142003</xdr:rowOff>
    </xdr:from>
    <xdr:ext cx="762000" cy="259045"/>
    <xdr:sp macro="" textlink="">
      <xdr:nvSpPr>
        <xdr:cNvPr id="383" name="テキスト ボックス 382">
          <a:extLst>
            <a:ext uri="{FF2B5EF4-FFF2-40B4-BE49-F238E27FC236}">
              <a16:creationId xmlns:a16="http://schemas.microsoft.com/office/drawing/2014/main" id="{1B10250F-A0C1-49E1-9F08-F75254B027DD}"/>
            </a:ext>
          </a:extLst>
        </xdr:cNvPr>
        <xdr:cNvSpPr txBox="1"/>
      </xdr:nvSpPr>
      <xdr:spPr>
        <a:xfrm>
          <a:off x="871220" y="13050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E1D4FC42-2548-4679-B367-CDCF1051CD3A}"/>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79F07B5-DA47-45C9-9DBE-096F8FF6DFCE}"/>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C42D62D1-48E1-48BF-81F3-0D73A0D74DAA}"/>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26ACE93B-EE39-4835-9589-7D1BF4CD1A5F}"/>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926A1F1E-555A-407D-BEC2-28F6D0958F69}"/>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156211</xdr:rowOff>
    </xdr:from>
    <xdr:to>
      <xdr:col>24</xdr:col>
      <xdr:colOff>76200</xdr:colOff>
      <xdr:row>76</xdr:row>
      <xdr:rowOff>86361</xdr:rowOff>
    </xdr:to>
    <xdr:sp macro="" textlink="">
      <xdr:nvSpPr>
        <xdr:cNvPr id="389" name="楕円 388">
          <a:extLst>
            <a:ext uri="{FF2B5EF4-FFF2-40B4-BE49-F238E27FC236}">
              <a16:creationId xmlns:a16="http://schemas.microsoft.com/office/drawing/2014/main" id="{864F89ED-4C45-4B72-A45B-BAD56EE7DD5D}"/>
            </a:ext>
          </a:extLst>
        </xdr:cNvPr>
        <xdr:cNvSpPr/>
      </xdr:nvSpPr>
      <xdr:spPr>
        <a:xfrm>
          <a:off x="4380865" y="12729211"/>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1287</xdr:rowOff>
    </xdr:from>
    <xdr:ext cx="762000" cy="259045"/>
    <xdr:sp macro="" textlink="">
      <xdr:nvSpPr>
        <xdr:cNvPr id="390" name="公債費該当値テキスト">
          <a:extLst>
            <a:ext uri="{FF2B5EF4-FFF2-40B4-BE49-F238E27FC236}">
              <a16:creationId xmlns:a16="http://schemas.microsoft.com/office/drawing/2014/main" id="{7D2CAB45-A66A-400B-9993-D3C1BD4BA1C9}"/>
            </a:ext>
          </a:extLst>
        </xdr:cNvPr>
        <xdr:cNvSpPr txBox="1"/>
      </xdr:nvSpPr>
      <xdr:spPr>
        <a:xfrm>
          <a:off x="450342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101346</xdr:rowOff>
    </xdr:from>
    <xdr:to>
      <xdr:col>20</xdr:col>
      <xdr:colOff>38100</xdr:colOff>
      <xdr:row>76</xdr:row>
      <xdr:rowOff>31496</xdr:rowOff>
    </xdr:to>
    <xdr:sp macro="" textlink="">
      <xdr:nvSpPr>
        <xdr:cNvPr id="391" name="楕円 390">
          <a:extLst>
            <a:ext uri="{FF2B5EF4-FFF2-40B4-BE49-F238E27FC236}">
              <a16:creationId xmlns:a16="http://schemas.microsoft.com/office/drawing/2014/main" id="{1E230202-E55C-4E88-9CBD-CA7F7FD76BAD}"/>
            </a:ext>
          </a:extLst>
        </xdr:cNvPr>
        <xdr:cNvSpPr/>
      </xdr:nvSpPr>
      <xdr:spPr>
        <a:xfrm>
          <a:off x="3611245" y="1267434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41673</xdr:rowOff>
    </xdr:from>
    <xdr:ext cx="736600" cy="259045"/>
    <xdr:sp macro="" textlink="">
      <xdr:nvSpPr>
        <xdr:cNvPr id="392" name="テキスト ボックス 391">
          <a:extLst>
            <a:ext uri="{FF2B5EF4-FFF2-40B4-BE49-F238E27FC236}">
              <a16:creationId xmlns:a16="http://schemas.microsoft.com/office/drawing/2014/main" id="{C5FF9BA3-CE15-4C14-A030-1E05AA55CC66}"/>
            </a:ext>
          </a:extLst>
        </xdr:cNvPr>
        <xdr:cNvSpPr txBox="1"/>
      </xdr:nvSpPr>
      <xdr:spPr>
        <a:xfrm>
          <a:off x="3298190" y="12447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101346</xdr:rowOff>
    </xdr:from>
    <xdr:to>
      <xdr:col>15</xdr:col>
      <xdr:colOff>149225</xdr:colOff>
      <xdr:row>76</xdr:row>
      <xdr:rowOff>31496</xdr:rowOff>
    </xdr:to>
    <xdr:sp macro="" textlink="">
      <xdr:nvSpPr>
        <xdr:cNvPr id="393" name="楕円 392">
          <a:extLst>
            <a:ext uri="{FF2B5EF4-FFF2-40B4-BE49-F238E27FC236}">
              <a16:creationId xmlns:a16="http://schemas.microsoft.com/office/drawing/2014/main" id="{E724DFDA-4D37-4206-9E9D-030D26E3D1F6}"/>
            </a:ext>
          </a:extLst>
        </xdr:cNvPr>
        <xdr:cNvSpPr/>
      </xdr:nvSpPr>
      <xdr:spPr>
        <a:xfrm>
          <a:off x="2790825" y="12674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41673</xdr:rowOff>
    </xdr:from>
    <xdr:ext cx="762000" cy="259045"/>
    <xdr:sp macro="" textlink="">
      <xdr:nvSpPr>
        <xdr:cNvPr id="394" name="テキスト ボックス 393">
          <a:extLst>
            <a:ext uri="{FF2B5EF4-FFF2-40B4-BE49-F238E27FC236}">
              <a16:creationId xmlns:a16="http://schemas.microsoft.com/office/drawing/2014/main" id="{73A43965-C0BE-42C3-99E9-5E22BC5F3CC9}"/>
            </a:ext>
          </a:extLst>
        </xdr:cNvPr>
        <xdr:cNvSpPr txBox="1"/>
      </xdr:nvSpPr>
      <xdr:spPr>
        <a:xfrm>
          <a:off x="2494915" y="12447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128778</xdr:rowOff>
    </xdr:from>
    <xdr:to>
      <xdr:col>11</xdr:col>
      <xdr:colOff>60325</xdr:colOff>
      <xdr:row>76</xdr:row>
      <xdr:rowOff>58928</xdr:rowOff>
    </xdr:to>
    <xdr:sp macro="" textlink="">
      <xdr:nvSpPr>
        <xdr:cNvPr id="395" name="楕円 394">
          <a:extLst>
            <a:ext uri="{FF2B5EF4-FFF2-40B4-BE49-F238E27FC236}">
              <a16:creationId xmlns:a16="http://schemas.microsoft.com/office/drawing/2014/main" id="{14F9AB8D-2BE4-4209-9764-05DCA2A3DB44}"/>
            </a:ext>
          </a:extLst>
        </xdr:cNvPr>
        <xdr:cNvSpPr/>
      </xdr:nvSpPr>
      <xdr:spPr>
        <a:xfrm>
          <a:off x="1987550" y="1270177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69105</xdr:rowOff>
    </xdr:from>
    <xdr:ext cx="762000" cy="259045"/>
    <xdr:sp macro="" textlink="">
      <xdr:nvSpPr>
        <xdr:cNvPr id="396" name="テキスト ボックス 395">
          <a:extLst>
            <a:ext uri="{FF2B5EF4-FFF2-40B4-BE49-F238E27FC236}">
              <a16:creationId xmlns:a16="http://schemas.microsoft.com/office/drawing/2014/main" id="{26B062B6-17E6-4AB4-947D-8157233FFA01}"/>
            </a:ext>
          </a:extLst>
        </xdr:cNvPr>
        <xdr:cNvSpPr txBox="1"/>
      </xdr:nvSpPr>
      <xdr:spPr>
        <a:xfrm>
          <a:off x="1674495" y="1247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169926</xdr:rowOff>
    </xdr:from>
    <xdr:to>
      <xdr:col>6</xdr:col>
      <xdr:colOff>171450</xdr:colOff>
      <xdr:row>76</xdr:row>
      <xdr:rowOff>100076</xdr:rowOff>
    </xdr:to>
    <xdr:sp macro="" textlink="">
      <xdr:nvSpPr>
        <xdr:cNvPr id="397" name="楕円 396">
          <a:extLst>
            <a:ext uri="{FF2B5EF4-FFF2-40B4-BE49-F238E27FC236}">
              <a16:creationId xmlns:a16="http://schemas.microsoft.com/office/drawing/2014/main" id="{C079EEA4-5EA8-4117-8665-A83DF39574F5}"/>
            </a:ext>
          </a:extLst>
        </xdr:cNvPr>
        <xdr:cNvSpPr/>
      </xdr:nvSpPr>
      <xdr:spPr>
        <a:xfrm>
          <a:off x="1167130" y="127429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110253</xdr:rowOff>
    </xdr:from>
    <xdr:ext cx="762000" cy="259045"/>
    <xdr:sp macro="" textlink="">
      <xdr:nvSpPr>
        <xdr:cNvPr id="398" name="テキスト ボックス 397">
          <a:extLst>
            <a:ext uri="{FF2B5EF4-FFF2-40B4-BE49-F238E27FC236}">
              <a16:creationId xmlns:a16="http://schemas.microsoft.com/office/drawing/2014/main" id="{9E4F9887-641F-4224-B254-A22003EE3BC7}"/>
            </a:ext>
          </a:extLst>
        </xdr:cNvPr>
        <xdr:cNvSpPr txBox="1"/>
      </xdr:nvSpPr>
      <xdr:spPr>
        <a:xfrm>
          <a:off x="871220" y="1251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90AE15-878E-4B79-8DC7-EC158756BCB3}"/>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2B8EAF73-0203-4E7A-8994-87764C2FD647}"/>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95A91D02-28F9-4FC6-8B51-DB36EE337D8D}"/>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A4A443DB-D3B6-44AE-BE8A-63BF2BA753A0}"/>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36C929A4-93FD-437B-B455-9865D1DB174B}"/>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C72FE95B-6BFB-4E47-94E0-0389B04085F0}"/>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ACFF9FE9-605D-4FA6-8608-B31DBAD41609}"/>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7D2EBF34-3459-45DC-8C66-169047B5C261}"/>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2A3D943B-8E91-4A9E-B1CC-2E5F80E87CDD}"/>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A91C2FC7-A557-4473-9AB6-8AD4A4CC0C21}"/>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F9B56FBD-D89F-420A-A78F-EB4E4CFFA6C3}"/>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全国・県平均を下回っているものの、類似団体</a:t>
          </a:r>
          <a:r>
            <a:rPr kumimoji="1" lang="ja-JP" altLang="en-US" sz="1100" baseline="0">
              <a:solidFill>
                <a:schemeClr val="dk1"/>
              </a:solidFill>
              <a:effectLst/>
              <a:latin typeface="+mn-lt"/>
              <a:ea typeface="+mn-ea"/>
              <a:cs typeface="+mn-cs"/>
            </a:rPr>
            <a:t>平均を上回っている。</a:t>
          </a:r>
          <a:r>
            <a:rPr kumimoji="1" lang="ja-JP" altLang="ja-JP" sz="1100" baseline="0">
              <a:solidFill>
                <a:schemeClr val="dk1"/>
              </a:solidFill>
              <a:effectLst/>
              <a:latin typeface="+mn-lt"/>
              <a:ea typeface="+mn-ea"/>
              <a:cs typeface="+mn-cs"/>
            </a:rPr>
            <a:t>人件費や物件費及び繰出金等の経常経費が増加傾向にあ</a:t>
          </a:r>
          <a:r>
            <a:rPr kumimoji="1" lang="ja-JP" altLang="en-US" sz="1100" baseline="0">
              <a:solidFill>
                <a:schemeClr val="dk1"/>
              </a:solidFill>
              <a:effectLst/>
              <a:latin typeface="+mn-lt"/>
              <a:ea typeface="+mn-ea"/>
              <a:cs typeface="+mn-cs"/>
            </a:rPr>
            <a:t>り</a:t>
          </a:r>
          <a:r>
            <a:rPr kumimoji="1" lang="ja-JP" altLang="ja-JP" sz="1100" baseline="0">
              <a:solidFill>
                <a:schemeClr val="dk1"/>
              </a:solidFill>
              <a:effectLst/>
              <a:latin typeface="+mn-lt"/>
              <a:ea typeface="+mn-ea"/>
              <a:cs typeface="+mn-cs"/>
            </a:rPr>
            <a:t>、今後も引き続き事業の必要性や優先度を精査し、財政を圧迫することのないよう経費の節減に努める。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84ECB0AB-F18B-49F4-BBF3-9B8EAF47B1F8}"/>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88812D-FE2C-44A2-9466-0C6F24A0C9DC}"/>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41255CE8-22BF-414D-B3A2-51E7C1F9D51B}"/>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768BE0EA-50D3-4368-A775-4FBEF5980D3A}"/>
            </a:ext>
          </a:extLst>
        </xdr:cNvPr>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1ED354B4-C9D9-4B23-A0FE-09E5C4BE64FB}"/>
            </a:ext>
          </a:extLst>
        </xdr:cNvPr>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4E0EE3FA-2849-4E4F-B7FC-4686D82ED79C}"/>
            </a:ext>
          </a:extLst>
        </xdr:cNvPr>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606705D7-FE40-4D54-BDDA-2AEB2CD2A253}"/>
            </a:ext>
          </a:extLst>
        </xdr:cNvPr>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320B445F-9E35-453D-92FC-F92C78162E75}"/>
            </a:ext>
          </a:extLst>
        </xdr:cNvPr>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34A60542-3138-4099-A0D0-BD06748A0C6D}"/>
            </a:ext>
          </a:extLst>
        </xdr:cNvPr>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73E79656-B1A9-498D-9F1C-37B87066848C}"/>
            </a:ext>
          </a:extLst>
        </xdr:cNvPr>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57EE65A1-9840-4656-9A16-EA0A83AFEF38}"/>
            </a:ext>
          </a:extLst>
        </xdr:cNvPr>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5FA2684D-8EFD-431B-AF5F-B4261096943A}"/>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7AA5B960-5743-4C43-94DE-3D8E2A1AC98B}"/>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A106D036-2219-4D87-8DB7-557731C37EDE}"/>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76708</xdr:rowOff>
    </xdr:from>
    <xdr:to>
      <xdr:col>82</xdr:col>
      <xdr:colOff>107950</xdr:colOff>
      <xdr:row>80</xdr:row>
      <xdr:rowOff>12700</xdr:rowOff>
    </xdr:to>
    <xdr:cxnSp macro="">
      <xdr:nvCxnSpPr>
        <xdr:cNvPr id="424" name="直線コネクタ 423">
          <a:extLst>
            <a:ext uri="{FF2B5EF4-FFF2-40B4-BE49-F238E27FC236}">
              <a16:creationId xmlns:a16="http://schemas.microsoft.com/office/drawing/2014/main" id="{639C3AC0-2077-4995-8A89-09158AAF12AB}"/>
            </a:ext>
          </a:extLst>
        </xdr:cNvPr>
        <xdr:cNvCxnSpPr/>
      </xdr:nvCxnSpPr>
      <xdr:spPr>
        <a:xfrm flipV="1">
          <a:off x="15104110" y="12482068"/>
          <a:ext cx="0" cy="94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156227</xdr:rowOff>
    </xdr:from>
    <xdr:ext cx="762000" cy="259045"/>
    <xdr:sp macro="" textlink="">
      <xdr:nvSpPr>
        <xdr:cNvPr id="425" name="公債費以外最小値テキスト">
          <a:extLst>
            <a:ext uri="{FF2B5EF4-FFF2-40B4-BE49-F238E27FC236}">
              <a16:creationId xmlns:a16="http://schemas.microsoft.com/office/drawing/2014/main" id="{43B8B6BA-206D-4F93-930A-7B7E044FFA89}"/>
            </a:ext>
          </a:extLst>
        </xdr:cNvPr>
        <xdr:cNvSpPr txBox="1"/>
      </xdr:nvSpPr>
      <xdr:spPr>
        <a:xfrm>
          <a:off x="15177770" y="1339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xdr:rowOff>
    </xdr:from>
    <xdr:to>
      <xdr:col>82</xdr:col>
      <xdr:colOff>196850</xdr:colOff>
      <xdr:row>80</xdr:row>
      <xdr:rowOff>12700</xdr:rowOff>
    </xdr:to>
    <xdr:cxnSp macro="">
      <xdr:nvCxnSpPr>
        <xdr:cNvPr id="426" name="直線コネクタ 425">
          <a:extLst>
            <a:ext uri="{FF2B5EF4-FFF2-40B4-BE49-F238E27FC236}">
              <a16:creationId xmlns:a16="http://schemas.microsoft.com/office/drawing/2014/main" id="{A17E88C6-AEE3-4FAA-BA43-2A7AA55F44F2}"/>
            </a:ext>
          </a:extLst>
        </xdr:cNvPr>
        <xdr:cNvCxnSpPr/>
      </xdr:nvCxnSpPr>
      <xdr:spPr>
        <a:xfrm>
          <a:off x="15015210" y="134239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163085</xdr:rowOff>
    </xdr:from>
    <xdr:ext cx="762000" cy="259045"/>
    <xdr:sp macro="" textlink="">
      <xdr:nvSpPr>
        <xdr:cNvPr id="427" name="公債費以外最大値テキスト">
          <a:extLst>
            <a:ext uri="{FF2B5EF4-FFF2-40B4-BE49-F238E27FC236}">
              <a16:creationId xmlns:a16="http://schemas.microsoft.com/office/drawing/2014/main" id="{2B5962B3-F32D-46AF-8D40-59EC349F1B1C}"/>
            </a:ext>
          </a:extLst>
        </xdr:cNvPr>
        <xdr:cNvSpPr txBox="1"/>
      </xdr:nvSpPr>
      <xdr:spPr>
        <a:xfrm>
          <a:off x="15177770" y="12233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76708</xdr:rowOff>
    </xdr:from>
    <xdr:to>
      <xdr:col>82</xdr:col>
      <xdr:colOff>196850</xdr:colOff>
      <xdr:row>74</xdr:row>
      <xdr:rowOff>76708</xdr:rowOff>
    </xdr:to>
    <xdr:cxnSp macro="">
      <xdr:nvCxnSpPr>
        <xdr:cNvPr id="428" name="直線コネクタ 427">
          <a:extLst>
            <a:ext uri="{FF2B5EF4-FFF2-40B4-BE49-F238E27FC236}">
              <a16:creationId xmlns:a16="http://schemas.microsoft.com/office/drawing/2014/main" id="{D9464376-946F-4CCF-AD4F-CD400F8A745E}"/>
            </a:ext>
          </a:extLst>
        </xdr:cNvPr>
        <xdr:cNvCxnSpPr/>
      </xdr:nvCxnSpPr>
      <xdr:spPr>
        <a:xfrm>
          <a:off x="15015210" y="1248206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97282</xdr:rowOff>
    </xdr:from>
    <xdr:to>
      <xdr:col>82</xdr:col>
      <xdr:colOff>107950</xdr:colOff>
      <xdr:row>77</xdr:row>
      <xdr:rowOff>60706</xdr:rowOff>
    </xdr:to>
    <xdr:cxnSp macro="">
      <xdr:nvCxnSpPr>
        <xdr:cNvPr id="429" name="直線コネクタ 428">
          <a:extLst>
            <a:ext uri="{FF2B5EF4-FFF2-40B4-BE49-F238E27FC236}">
              <a16:creationId xmlns:a16="http://schemas.microsoft.com/office/drawing/2014/main" id="{8A665F86-6AE7-4F89-9C50-1F14065F4CE3}"/>
            </a:ext>
          </a:extLst>
        </xdr:cNvPr>
        <xdr:cNvCxnSpPr/>
      </xdr:nvCxnSpPr>
      <xdr:spPr>
        <a:xfrm>
          <a:off x="14334490" y="12670282"/>
          <a:ext cx="769620" cy="29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129303</xdr:rowOff>
    </xdr:from>
    <xdr:ext cx="762000" cy="259045"/>
    <xdr:sp macro="" textlink="">
      <xdr:nvSpPr>
        <xdr:cNvPr id="430" name="公債費以外平均値テキスト">
          <a:extLst>
            <a:ext uri="{FF2B5EF4-FFF2-40B4-BE49-F238E27FC236}">
              <a16:creationId xmlns:a16="http://schemas.microsoft.com/office/drawing/2014/main" id="{596B6E73-C114-4E10-9856-5928E7136C42}"/>
            </a:ext>
          </a:extLst>
        </xdr:cNvPr>
        <xdr:cNvSpPr txBox="1"/>
      </xdr:nvSpPr>
      <xdr:spPr>
        <a:xfrm>
          <a:off x="15177770" y="1270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112776</xdr:rowOff>
    </xdr:from>
    <xdr:to>
      <xdr:col>82</xdr:col>
      <xdr:colOff>158750</xdr:colOff>
      <xdr:row>77</xdr:row>
      <xdr:rowOff>42926</xdr:rowOff>
    </xdr:to>
    <xdr:sp macro="" textlink="">
      <xdr:nvSpPr>
        <xdr:cNvPr id="431" name="フローチャート: 判断 430">
          <a:extLst>
            <a:ext uri="{FF2B5EF4-FFF2-40B4-BE49-F238E27FC236}">
              <a16:creationId xmlns:a16="http://schemas.microsoft.com/office/drawing/2014/main" id="{BDD7EE3C-E7AF-4085-9622-83A155486789}"/>
            </a:ext>
          </a:extLst>
        </xdr:cNvPr>
        <xdr:cNvSpPr/>
      </xdr:nvSpPr>
      <xdr:spPr>
        <a:xfrm>
          <a:off x="15053310" y="12853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97282</xdr:rowOff>
    </xdr:from>
    <xdr:to>
      <xdr:col>78</xdr:col>
      <xdr:colOff>69850</xdr:colOff>
      <xdr:row>75</xdr:row>
      <xdr:rowOff>101854</xdr:rowOff>
    </xdr:to>
    <xdr:cxnSp macro="">
      <xdr:nvCxnSpPr>
        <xdr:cNvPr id="432" name="直線コネクタ 431">
          <a:extLst>
            <a:ext uri="{FF2B5EF4-FFF2-40B4-BE49-F238E27FC236}">
              <a16:creationId xmlns:a16="http://schemas.microsoft.com/office/drawing/2014/main" id="{0A963E14-93AC-44A4-A35C-1F50D3EC4821}"/>
            </a:ext>
          </a:extLst>
        </xdr:cNvPr>
        <xdr:cNvCxnSpPr/>
      </xdr:nvCxnSpPr>
      <xdr:spPr>
        <a:xfrm flipV="1">
          <a:off x="13531215" y="12670282"/>
          <a:ext cx="8032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30480</xdr:rowOff>
    </xdr:from>
    <xdr:to>
      <xdr:col>78</xdr:col>
      <xdr:colOff>120650</xdr:colOff>
      <xdr:row>76</xdr:row>
      <xdr:rowOff>132080</xdr:rowOff>
    </xdr:to>
    <xdr:sp macro="" textlink="">
      <xdr:nvSpPr>
        <xdr:cNvPr id="433" name="フローチャート: 判断 432">
          <a:extLst>
            <a:ext uri="{FF2B5EF4-FFF2-40B4-BE49-F238E27FC236}">
              <a16:creationId xmlns:a16="http://schemas.microsoft.com/office/drawing/2014/main" id="{8F6A1426-FF2B-4524-ABBE-C045043B8A31}"/>
            </a:ext>
          </a:extLst>
        </xdr:cNvPr>
        <xdr:cNvSpPr/>
      </xdr:nvSpPr>
      <xdr:spPr>
        <a:xfrm>
          <a:off x="1428369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116857</xdr:rowOff>
    </xdr:from>
    <xdr:ext cx="736600" cy="259045"/>
    <xdr:sp macro="" textlink="">
      <xdr:nvSpPr>
        <xdr:cNvPr id="434" name="テキスト ボックス 433">
          <a:extLst>
            <a:ext uri="{FF2B5EF4-FFF2-40B4-BE49-F238E27FC236}">
              <a16:creationId xmlns:a16="http://schemas.microsoft.com/office/drawing/2014/main" id="{BE7A1D52-7368-4FCF-98A8-CE086F952ED7}"/>
            </a:ext>
          </a:extLst>
        </xdr:cNvPr>
        <xdr:cNvSpPr txBox="1"/>
      </xdr:nvSpPr>
      <xdr:spPr>
        <a:xfrm>
          <a:off x="13987780" y="12857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101854</xdr:rowOff>
    </xdr:from>
    <xdr:to>
      <xdr:col>73</xdr:col>
      <xdr:colOff>180975</xdr:colOff>
      <xdr:row>76</xdr:row>
      <xdr:rowOff>53848</xdr:rowOff>
    </xdr:to>
    <xdr:cxnSp macro="">
      <xdr:nvCxnSpPr>
        <xdr:cNvPr id="435" name="直線コネクタ 434">
          <a:extLst>
            <a:ext uri="{FF2B5EF4-FFF2-40B4-BE49-F238E27FC236}">
              <a16:creationId xmlns:a16="http://schemas.microsoft.com/office/drawing/2014/main" id="{38B7D437-B8B0-409D-8210-642F6CB0121B}"/>
            </a:ext>
          </a:extLst>
        </xdr:cNvPr>
        <xdr:cNvCxnSpPr/>
      </xdr:nvCxnSpPr>
      <xdr:spPr>
        <a:xfrm flipV="1">
          <a:off x="12710795" y="12674854"/>
          <a:ext cx="82042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87630</xdr:rowOff>
    </xdr:from>
    <xdr:to>
      <xdr:col>74</xdr:col>
      <xdr:colOff>31750</xdr:colOff>
      <xdr:row>76</xdr:row>
      <xdr:rowOff>17780</xdr:rowOff>
    </xdr:to>
    <xdr:sp macro="" textlink="">
      <xdr:nvSpPr>
        <xdr:cNvPr id="436" name="フローチャート: 判断 435">
          <a:extLst>
            <a:ext uri="{FF2B5EF4-FFF2-40B4-BE49-F238E27FC236}">
              <a16:creationId xmlns:a16="http://schemas.microsoft.com/office/drawing/2014/main" id="{D0CE214F-49EC-489C-B5BF-450FB3846414}"/>
            </a:ext>
          </a:extLst>
        </xdr:cNvPr>
        <xdr:cNvSpPr/>
      </xdr:nvSpPr>
      <xdr:spPr>
        <a:xfrm>
          <a:off x="13480415" y="1266063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2557</xdr:rowOff>
    </xdr:from>
    <xdr:ext cx="762000" cy="259045"/>
    <xdr:sp macro="" textlink="">
      <xdr:nvSpPr>
        <xdr:cNvPr id="437" name="テキスト ボックス 436">
          <a:extLst>
            <a:ext uri="{FF2B5EF4-FFF2-40B4-BE49-F238E27FC236}">
              <a16:creationId xmlns:a16="http://schemas.microsoft.com/office/drawing/2014/main" id="{9CBDE243-4A68-4FE9-9037-A6AF67CCD990}"/>
            </a:ext>
          </a:extLst>
        </xdr:cNvPr>
        <xdr:cNvSpPr txBox="1"/>
      </xdr:nvSpPr>
      <xdr:spPr>
        <a:xfrm>
          <a:off x="13167360" y="1274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53848</xdr:rowOff>
    </xdr:from>
    <xdr:to>
      <xdr:col>69</xdr:col>
      <xdr:colOff>92075</xdr:colOff>
      <xdr:row>77</xdr:row>
      <xdr:rowOff>5842</xdr:rowOff>
    </xdr:to>
    <xdr:cxnSp macro="">
      <xdr:nvCxnSpPr>
        <xdr:cNvPr id="438" name="直線コネクタ 437">
          <a:extLst>
            <a:ext uri="{FF2B5EF4-FFF2-40B4-BE49-F238E27FC236}">
              <a16:creationId xmlns:a16="http://schemas.microsoft.com/office/drawing/2014/main" id="{5EEF8C01-39E2-4943-A214-07108B327F47}"/>
            </a:ext>
          </a:extLst>
        </xdr:cNvPr>
        <xdr:cNvCxnSpPr/>
      </xdr:nvCxnSpPr>
      <xdr:spPr>
        <a:xfrm flipV="1">
          <a:off x="11890375" y="12794488"/>
          <a:ext cx="82042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76200</xdr:rowOff>
    </xdr:from>
    <xdr:to>
      <xdr:col>69</xdr:col>
      <xdr:colOff>142875</xdr:colOff>
      <xdr:row>77</xdr:row>
      <xdr:rowOff>6350</xdr:rowOff>
    </xdr:to>
    <xdr:sp macro="" textlink="">
      <xdr:nvSpPr>
        <xdr:cNvPr id="439" name="フローチャート: 判断 438">
          <a:extLst>
            <a:ext uri="{FF2B5EF4-FFF2-40B4-BE49-F238E27FC236}">
              <a16:creationId xmlns:a16="http://schemas.microsoft.com/office/drawing/2014/main" id="{422A4480-392A-4DA9-A98F-7BCB489817DE}"/>
            </a:ext>
          </a:extLst>
        </xdr:cNvPr>
        <xdr:cNvSpPr/>
      </xdr:nvSpPr>
      <xdr:spPr>
        <a:xfrm>
          <a:off x="12659995" y="12816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162577</xdr:rowOff>
    </xdr:from>
    <xdr:ext cx="762000" cy="259045"/>
    <xdr:sp macro="" textlink="">
      <xdr:nvSpPr>
        <xdr:cNvPr id="440" name="テキスト ボックス 439">
          <a:extLst>
            <a:ext uri="{FF2B5EF4-FFF2-40B4-BE49-F238E27FC236}">
              <a16:creationId xmlns:a16="http://schemas.microsoft.com/office/drawing/2014/main" id="{F3822F39-C8FC-4EA2-A8CA-7DCDB9A71F76}"/>
            </a:ext>
          </a:extLst>
        </xdr:cNvPr>
        <xdr:cNvSpPr txBox="1"/>
      </xdr:nvSpPr>
      <xdr:spPr>
        <a:xfrm>
          <a:off x="12364085" y="1290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89915</xdr:rowOff>
    </xdr:from>
    <xdr:to>
      <xdr:col>65</xdr:col>
      <xdr:colOff>53975</xdr:colOff>
      <xdr:row>77</xdr:row>
      <xdr:rowOff>20065</xdr:rowOff>
    </xdr:to>
    <xdr:sp macro="" textlink="">
      <xdr:nvSpPr>
        <xdr:cNvPr id="441" name="フローチャート: 判断 440">
          <a:extLst>
            <a:ext uri="{FF2B5EF4-FFF2-40B4-BE49-F238E27FC236}">
              <a16:creationId xmlns:a16="http://schemas.microsoft.com/office/drawing/2014/main" id="{790F85E1-FF44-4660-BFD4-E12420CDB85F}"/>
            </a:ext>
          </a:extLst>
        </xdr:cNvPr>
        <xdr:cNvSpPr/>
      </xdr:nvSpPr>
      <xdr:spPr>
        <a:xfrm>
          <a:off x="11856720" y="1283055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30243</xdr:rowOff>
    </xdr:from>
    <xdr:ext cx="762000" cy="259045"/>
    <xdr:sp macro="" textlink="">
      <xdr:nvSpPr>
        <xdr:cNvPr id="442" name="テキスト ボックス 441">
          <a:extLst>
            <a:ext uri="{FF2B5EF4-FFF2-40B4-BE49-F238E27FC236}">
              <a16:creationId xmlns:a16="http://schemas.microsoft.com/office/drawing/2014/main" id="{0ECF5495-7150-492A-8364-36CFED9D2D77}"/>
            </a:ext>
          </a:extLst>
        </xdr:cNvPr>
        <xdr:cNvSpPr txBox="1"/>
      </xdr:nvSpPr>
      <xdr:spPr>
        <a:xfrm>
          <a:off x="11543665" y="1260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469B6C72-83F4-4125-802B-7DA2362A684D}"/>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E8691BF9-51CF-4C2D-BA10-9E54852177AB}"/>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D7611A0B-3099-4CC8-BD33-23CD88AC8483}"/>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D11B1F5A-5260-4B72-A132-519FF3636D36}"/>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7E707D38-642B-4BB4-B266-C4C0A18ED3C7}"/>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9906</xdr:rowOff>
    </xdr:from>
    <xdr:to>
      <xdr:col>82</xdr:col>
      <xdr:colOff>158750</xdr:colOff>
      <xdr:row>77</xdr:row>
      <xdr:rowOff>111506</xdr:rowOff>
    </xdr:to>
    <xdr:sp macro="" textlink="">
      <xdr:nvSpPr>
        <xdr:cNvPr id="448" name="楕円 447">
          <a:extLst>
            <a:ext uri="{FF2B5EF4-FFF2-40B4-BE49-F238E27FC236}">
              <a16:creationId xmlns:a16="http://schemas.microsoft.com/office/drawing/2014/main" id="{670BFA05-FC84-407E-BFD4-1CE19A944362}"/>
            </a:ext>
          </a:extLst>
        </xdr:cNvPr>
        <xdr:cNvSpPr/>
      </xdr:nvSpPr>
      <xdr:spPr>
        <a:xfrm>
          <a:off x="15053310" y="1291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153433</xdr:rowOff>
    </xdr:from>
    <xdr:ext cx="762000" cy="259045"/>
    <xdr:sp macro="" textlink="">
      <xdr:nvSpPr>
        <xdr:cNvPr id="449" name="公債費以外該当値テキスト">
          <a:extLst>
            <a:ext uri="{FF2B5EF4-FFF2-40B4-BE49-F238E27FC236}">
              <a16:creationId xmlns:a16="http://schemas.microsoft.com/office/drawing/2014/main" id="{38B20F87-3367-4795-8316-95DD953634ED}"/>
            </a:ext>
          </a:extLst>
        </xdr:cNvPr>
        <xdr:cNvSpPr txBox="1"/>
      </xdr:nvSpPr>
      <xdr:spPr>
        <a:xfrm>
          <a:off x="15177770" y="12894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46482</xdr:rowOff>
    </xdr:from>
    <xdr:to>
      <xdr:col>78</xdr:col>
      <xdr:colOff>120650</xdr:colOff>
      <xdr:row>75</xdr:row>
      <xdr:rowOff>148081</xdr:rowOff>
    </xdr:to>
    <xdr:sp macro="" textlink="">
      <xdr:nvSpPr>
        <xdr:cNvPr id="450" name="楕円 449">
          <a:extLst>
            <a:ext uri="{FF2B5EF4-FFF2-40B4-BE49-F238E27FC236}">
              <a16:creationId xmlns:a16="http://schemas.microsoft.com/office/drawing/2014/main" id="{2468B101-9F57-49A0-BC8B-ECF102AA3449}"/>
            </a:ext>
          </a:extLst>
        </xdr:cNvPr>
        <xdr:cNvSpPr/>
      </xdr:nvSpPr>
      <xdr:spPr>
        <a:xfrm>
          <a:off x="14283690" y="126194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158259</xdr:rowOff>
    </xdr:from>
    <xdr:ext cx="736600" cy="259045"/>
    <xdr:sp macro="" textlink="">
      <xdr:nvSpPr>
        <xdr:cNvPr id="451" name="テキスト ボックス 450">
          <a:extLst>
            <a:ext uri="{FF2B5EF4-FFF2-40B4-BE49-F238E27FC236}">
              <a16:creationId xmlns:a16="http://schemas.microsoft.com/office/drawing/2014/main" id="{86FBC1E7-F9B9-4902-8CFB-4C8EBBEC25FE}"/>
            </a:ext>
          </a:extLst>
        </xdr:cNvPr>
        <xdr:cNvSpPr txBox="1"/>
      </xdr:nvSpPr>
      <xdr:spPr>
        <a:xfrm>
          <a:off x="13987780" y="12395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51054</xdr:rowOff>
    </xdr:from>
    <xdr:to>
      <xdr:col>74</xdr:col>
      <xdr:colOff>31750</xdr:colOff>
      <xdr:row>75</xdr:row>
      <xdr:rowOff>152654</xdr:rowOff>
    </xdr:to>
    <xdr:sp macro="" textlink="">
      <xdr:nvSpPr>
        <xdr:cNvPr id="452" name="楕円 451">
          <a:extLst>
            <a:ext uri="{FF2B5EF4-FFF2-40B4-BE49-F238E27FC236}">
              <a16:creationId xmlns:a16="http://schemas.microsoft.com/office/drawing/2014/main" id="{371477B4-7648-4558-A0A5-905544540B3C}"/>
            </a:ext>
          </a:extLst>
        </xdr:cNvPr>
        <xdr:cNvSpPr/>
      </xdr:nvSpPr>
      <xdr:spPr>
        <a:xfrm>
          <a:off x="13480415" y="1262405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162831</xdr:rowOff>
    </xdr:from>
    <xdr:ext cx="762000" cy="259045"/>
    <xdr:sp macro="" textlink="">
      <xdr:nvSpPr>
        <xdr:cNvPr id="453" name="テキスト ボックス 452">
          <a:extLst>
            <a:ext uri="{FF2B5EF4-FFF2-40B4-BE49-F238E27FC236}">
              <a16:creationId xmlns:a16="http://schemas.microsoft.com/office/drawing/2014/main" id="{D53F528A-E6B1-46E3-8F3D-11D4498B6E6A}"/>
            </a:ext>
          </a:extLst>
        </xdr:cNvPr>
        <xdr:cNvSpPr txBox="1"/>
      </xdr:nvSpPr>
      <xdr:spPr>
        <a:xfrm>
          <a:off x="13167360" y="12400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3048</xdr:rowOff>
    </xdr:from>
    <xdr:to>
      <xdr:col>69</xdr:col>
      <xdr:colOff>142875</xdr:colOff>
      <xdr:row>76</xdr:row>
      <xdr:rowOff>104648</xdr:rowOff>
    </xdr:to>
    <xdr:sp macro="" textlink="">
      <xdr:nvSpPr>
        <xdr:cNvPr id="454" name="楕円 453">
          <a:extLst>
            <a:ext uri="{FF2B5EF4-FFF2-40B4-BE49-F238E27FC236}">
              <a16:creationId xmlns:a16="http://schemas.microsoft.com/office/drawing/2014/main" id="{F81BBA36-ED14-45D0-8CC9-12588038AE9C}"/>
            </a:ext>
          </a:extLst>
        </xdr:cNvPr>
        <xdr:cNvSpPr/>
      </xdr:nvSpPr>
      <xdr:spPr>
        <a:xfrm>
          <a:off x="12659995" y="1274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114825</xdr:rowOff>
    </xdr:from>
    <xdr:ext cx="762000" cy="259045"/>
    <xdr:sp macro="" textlink="">
      <xdr:nvSpPr>
        <xdr:cNvPr id="455" name="テキスト ボックス 454">
          <a:extLst>
            <a:ext uri="{FF2B5EF4-FFF2-40B4-BE49-F238E27FC236}">
              <a16:creationId xmlns:a16="http://schemas.microsoft.com/office/drawing/2014/main" id="{298DE899-EF67-4A0D-8085-D9D99EF84912}"/>
            </a:ext>
          </a:extLst>
        </xdr:cNvPr>
        <xdr:cNvSpPr txBox="1"/>
      </xdr:nvSpPr>
      <xdr:spPr>
        <a:xfrm>
          <a:off x="12364085" y="1252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126492</xdr:rowOff>
    </xdr:from>
    <xdr:to>
      <xdr:col>65</xdr:col>
      <xdr:colOff>53975</xdr:colOff>
      <xdr:row>77</xdr:row>
      <xdr:rowOff>56642</xdr:rowOff>
    </xdr:to>
    <xdr:sp macro="" textlink="">
      <xdr:nvSpPr>
        <xdr:cNvPr id="456" name="楕円 455">
          <a:extLst>
            <a:ext uri="{FF2B5EF4-FFF2-40B4-BE49-F238E27FC236}">
              <a16:creationId xmlns:a16="http://schemas.microsoft.com/office/drawing/2014/main" id="{AC5D29B0-3EAC-4699-86DB-CCBE06463876}"/>
            </a:ext>
          </a:extLst>
        </xdr:cNvPr>
        <xdr:cNvSpPr/>
      </xdr:nvSpPr>
      <xdr:spPr>
        <a:xfrm>
          <a:off x="11856720" y="1286713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41419</xdr:rowOff>
    </xdr:from>
    <xdr:ext cx="762000" cy="259045"/>
    <xdr:sp macro="" textlink="">
      <xdr:nvSpPr>
        <xdr:cNvPr id="457" name="テキスト ボックス 456">
          <a:extLst>
            <a:ext uri="{FF2B5EF4-FFF2-40B4-BE49-F238E27FC236}">
              <a16:creationId xmlns:a16="http://schemas.microsoft.com/office/drawing/2014/main" id="{AF780B90-1020-4EC1-BE9E-FE6FC80F5D35}"/>
            </a:ext>
          </a:extLst>
        </xdr:cNvPr>
        <xdr:cNvSpPr txBox="1"/>
      </xdr:nvSpPr>
      <xdr:spPr>
        <a:xfrm>
          <a:off x="11543665" y="12949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10CDC249-6233-4826-9DF1-C49D70E260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2F825128-7831-489B-A5BC-A06AD3BC8C10}"/>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9E40065A-2B59-46DD-BD7E-57DB62FEECC6}"/>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325BFAD8-E63A-4E6A-B3FC-DFEBEA96C5BF}"/>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B9EBC681-4765-4C08-ABB6-7BC6F51FC855}"/>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栃木県塩谷町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505D1BD8-32D0-490C-8F6C-3E1F21A1CA37}"/>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F1FCBF18-B5A1-4FCD-B523-61A35B0CDF24}"/>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85621F0D-4456-40C8-A476-C4AFC4767D11}"/>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6C5FF1C3-7DCB-4413-B96A-F77C77C4CE18}"/>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A1E6996C-B9A5-4D6F-A870-AD988FA84565}"/>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25F439D-2513-4EEA-935A-888D94C2761F}"/>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D82CE51F-F9F1-4255-8F03-E28D3B2383BB}"/>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C46612AB-3152-4860-ACE4-C5E03E09EBB4}"/>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7E930A43-714E-4F4B-BE0E-7BE78B9E79D7}"/>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12AA5486-4B61-4FD2-8E57-5BD34897D9FF}"/>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B20E7329-C8EA-4CCB-ABCF-FC39F280FF26}"/>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277DC809-98DA-4F59-8C17-9E8E17AAD08C}"/>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704DAFCC-0142-419F-A37A-596F09049D7E}"/>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7B826100-6DD1-4415-A287-B55F3F6ECD31}"/>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A5D83684-00B0-46E1-ACD1-81D56766F34E}"/>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E1484978-5325-43A8-AB80-98B47F837211}"/>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F1E6C55-1080-4CE7-B30B-B9918F43F5AF}"/>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637EE802-57C9-49B3-BDB8-3F1857627FB9}"/>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B0B5786C-A0E4-4A71-9E7B-6E7569971998}"/>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3B18C2F-25C0-4529-B0E8-5ED804C09878}"/>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14B30CBC-8D43-4FA5-B28C-D766B0DE12E8}"/>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206263DE-175E-4F32-8D96-1FE63D1633CC}"/>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78DB1B7B-548D-4A78-A2B3-29AF98D926DD}"/>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B9A2333B-6AE4-43D2-8999-48E64B8A8BFC}"/>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9CD01F5F-345E-4B35-86EE-30CBE1913129}"/>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1BA9FC4A-9BCD-47F4-996A-F5A866520867}"/>
            </a:ext>
          </a:extLst>
        </xdr:cNvPr>
        <xdr:cNvCxnSpPr/>
      </xdr:nvCxnSpPr>
      <xdr:spPr bwMode="auto">
        <a:xfrm>
          <a:off x="1907540" y="352470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C1E0EFCE-9602-417B-A404-642B6479FC43}"/>
            </a:ext>
          </a:extLst>
        </xdr:cNvPr>
        <xdr:cNvSpPr txBox="1"/>
      </xdr:nvSpPr>
      <xdr:spPr>
        <a:xfrm>
          <a:off x="1224280" y="338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809B4034-D1E9-49A4-92E6-17CB279315A6}"/>
            </a:ext>
          </a:extLst>
        </xdr:cNvPr>
        <xdr:cNvCxnSpPr/>
      </xdr:nvCxnSpPr>
      <xdr:spPr bwMode="auto">
        <a:xfrm>
          <a:off x="1907540" y="320575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2988C591-808E-47DF-A0FC-645FD5E82EBF}"/>
            </a:ext>
          </a:extLst>
        </xdr:cNvPr>
        <xdr:cNvSpPr txBox="1"/>
      </xdr:nvSpPr>
      <xdr:spPr>
        <a:xfrm>
          <a:off x="1224280" y="306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8A965B58-A98A-4E08-8153-750CDB88B73A}"/>
            </a:ext>
          </a:extLst>
        </xdr:cNvPr>
        <xdr:cNvCxnSpPr/>
      </xdr:nvCxnSpPr>
      <xdr:spPr bwMode="auto">
        <a:xfrm>
          <a:off x="1907540" y="2886801"/>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B60999D8-87D8-4625-A395-D4444FF30C76}"/>
            </a:ext>
          </a:extLst>
        </xdr:cNvPr>
        <xdr:cNvSpPr txBox="1"/>
      </xdr:nvSpPr>
      <xdr:spPr>
        <a:xfrm>
          <a:off x="1224280" y="2744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3B232F22-D49C-413A-B4E7-10C2E16744EA}"/>
            </a:ext>
          </a:extLst>
        </xdr:cNvPr>
        <xdr:cNvCxnSpPr/>
      </xdr:nvCxnSpPr>
      <xdr:spPr bwMode="auto">
        <a:xfrm>
          <a:off x="1907540" y="2564039"/>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1787CBAD-A05A-4A67-9697-DFDAFD06FD5C}"/>
            </a:ext>
          </a:extLst>
        </xdr:cNvPr>
        <xdr:cNvSpPr txBox="1"/>
      </xdr:nvSpPr>
      <xdr:spPr>
        <a:xfrm>
          <a:off x="1224280" y="2425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978A705A-73FD-44D6-807F-7106E9318FBF}"/>
            </a:ext>
          </a:extLst>
        </xdr:cNvPr>
        <xdr:cNvCxnSpPr/>
      </xdr:nvCxnSpPr>
      <xdr:spPr bwMode="auto">
        <a:xfrm>
          <a:off x="1907540" y="224508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DC82933B-E723-40CC-A18F-68B29B04B2C2}"/>
            </a:ext>
          </a:extLst>
        </xdr:cNvPr>
        <xdr:cNvSpPr txBox="1"/>
      </xdr:nvSpPr>
      <xdr:spPr>
        <a:xfrm>
          <a:off x="1224280" y="210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A32D3BAB-1A55-43E5-B7B8-ADCA293E2D76}"/>
            </a:ext>
          </a:extLst>
        </xdr:cNvPr>
        <xdr:cNvCxnSpPr/>
      </xdr:nvCxnSpPr>
      <xdr:spPr bwMode="auto">
        <a:xfrm>
          <a:off x="1907540" y="1926136"/>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12B83039-1E9B-423B-A057-2E5D39BF6CC5}"/>
            </a:ext>
          </a:extLst>
        </xdr:cNvPr>
        <xdr:cNvSpPr txBox="1"/>
      </xdr:nvSpPr>
      <xdr:spPr>
        <a:xfrm>
          <a:off x="1224280" y="1787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B3647B2E-C6F0-4F2B-A85C-7A6784C8F198}"/>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DE17D5F0-D7A0-4BA8-938F-5AA5A9A8066D}"/>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E06154FE-2F26-4ABA-AA07-BF4BC1F5AEB0}"/>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52598</xdr:rowOff>
    </xdr:from>
    <xdr:to>
      <xdr:col>29</xdr:col>
      <xdr:colOff>127000</xdr:colOff>
      <xdr:row>19</xdr:row>
      <xdr:rowOff>105137</xdr:rowOff>
    </xdr:to>
    <xdr:cxnSp macro="">
      <xdr:nvCxnSpPr>
        <xdr:cNvPr id="47" name="直線コネクタ 46">
          <a:extLst>
            <a:ext uri="{FF2B5EF4-FFF2-40B4-BE49-F238E27FC236}">
              <a16:creationId xmlns:a16="http://schemas.microsoft.com/office/drawing/2014/main" id="{7DAAF99F-6E27-4B40-A965-F04EEF532DC4}"/>
            </a:ext>
          </a:extLst>
        </xdr:cNvPr>
        <xdr:cNvCxnSpPr/>
      </xdr:nvCxnSpPr>
      <xdr:spPr bwMode="auto">
        <a:xfrm flipV="1">
          <a:off x="4988560" y="2102378"/>
          <a:ext cx="0" cy="122601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77214</xdr:rowOff>
    </xdr:from>
    <xdr:ext cx="762000" cy="259045"/>
    <xdr:sp macro="" textlink="">
      <xdr:nvSpPr>
        <xdr:cNvPr id="48" name="人口1人当たり決算額の推移最小値テキスト130">
          <a:extLst>
            <a:ext uri="{FF2B5EF4-FFF2-40B4-BE49-F238E27FC236}">
              <a16:creationId xmlns:a16="http://schemas.microsoft.com/office/drawing/2014/main" id="{B2499826-262B-4A44-8C49-CE68F79E79AF}"/>
            </a:ext>
          </a:extLst>
        </xdr:cNvPr>
        <xdr:cNvSpPr txBox="1"/>
      </xdr:nvSpPr>
      <xdr:spPr>
        <a:xfrm>
          <a:off x="5054600" y="3300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105137</xdr:rowOff>
    </xdr:from>
    <xdr:to>
      <xdr:col>30</xdr:col>
      <xdr:colOff>25400</xdr:colOff>
      <xdr:row>19</xdr:row>
      <xdr:rowOff>105137</xdr:rowOff>
    </xdr:to>
    <xdr:cxnSp macro="">
      <xdr:nvCxnSpPr>
        <xdr:cNvPr id="49" name="直線コネクタ 48">
          <a:extLst>
            <a:ext uri="{FF2B5EF4-FFF2-40B4-BE49-F238E27FC236}">
              <a16:creationId xmlns:a16="http://schemas.microsoft.com/office/drawing/2014/main" id="{3062917C-56B2-49AC-867C-C23B68F91E94}"/>
            </a:ext>
          </a:extLst>
        </xdr:cNvPr>
        <xdr:cNvCxnSpPr/>
      </xdr:nvCxnSpPr>
      <xdr:spPr bwMode="auto">
        <a:xfrm>
          <a:off x="4899660" y="332839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138975</xdr:rowOff>
    </xdr:from>
    <xdr:ext cx="762000" cy="259045"/>
    <xdr:sp macro="" textlink="">
      <xdr:nvSpPr>
        <xdr:cNvPr id="50" name="人口1人当たり決算額の推移最大値テキスト130">
          <a:extLst>
            <a:ext uri="{FF2B5EF4-FFF2-40B4-BE49-F238E27FC236}">
              <a16:creationId xmlns:a16="http://schemas.microsoft.com/office/drawing/2014/main" id="{ADD81061-4D26-43F2-8848-E1BB8E233A30}"/>
            </a:ext>
          </a:extLst>
        </xdr:cNvPr>
        <xdr:cNvSpPr txBox="1"/>
      </xdr:nvSpPr>
      <xdr:spPr>
        <a:xfrm>
          <a:off x="5054600" y="1853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52598</xdr:rowOff>
    </xdr:from>
    <xdr:to>
      <xdr:col>30</xdr:col>
      <xdr:colOff>25400</xdr:colOff>
      <xdr:row>12</xdr:row>
      <xdr:rowOff>52598</xdr:rowOff>
    </xdr:to>
    <xdr:cxnSp macro="">
      <xdr:nvCxnSpPr>
        <xdr:cNvPr id="51" name="直線コネクタ 50">
          <a:extLst>
            <a:ext uri="{FF2B5EF4-FFF2-40B4-BE49-F238E27FC236}">
              <a16:creationId xmlns:a16="http://schemas.microsoft.com/office/drawing/2014/main" id="{49243DEB-AA56-4381-AA4D-ACB3C9AEE880}"/>
            </a:ext>
          </a:extLst>
        </xdr:cNvPr>
        <xdr:cNvCxnSpPr/>
      </xdr:nvCxnSpPr>
      <xdr:spPr bwMode="auto">
        <a:xfrm>
          <a:off x="4899660" y="210237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132791</xdr:rowOff>
    </xdr:from>
    <xdr:to>
      <xdr:col>29</xdr:col>
      <xdr:colOff>127000</xdr:colOff>
      <xdr:row>18</xdr:row>
      <xdr:rowOff>576</xdr:rowOff>
    </xdr:to>
    <xdr:cxnSp macro="">
      <xdr:nvCxnSpPr>
        <xdr:cNvPr id="52" name="直線コネクタ 51">
          <a:extLst>
            <a:ext uri="{FF2B5EF4-FFF2-40B4-BE49-F238E27FC236}">
              <a16:creationId xmlns:a16="http://schemas.microsoft.com/office/drawing/2014/main" id="{B858BED2-F1FA-4A1F-983C-9AB09F8E18A3}"/>
            </a:ext>
          </a:extLst>
        </xdr:cNvPr>
        <xdr:cNvCxnSpPr/>
      </xdr:nvCxnSpPr>
      <xdr:spPr bwMode="auto">
        <a:xfrm flipV="1">
          <a:off x="4409440" y="3020771"/>
          <a:ext cx="579120" cy="35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117568</xdr:rowOff>
    </xdr:from>
    <xdr:ext cx="762000" cy="259045"/>
    <xdr:sp macro="" textlink="">
      <xdr:nvSpPr>
        <xdr:cNvPr id="53" name="人口1人当たり決算額の推移平均値テキスト130">
          <a:extLst>
            <a:ext uri="{FF2B5EF4-FFF2-40B4-BE49-F238E27FC236}">
              <a16:creationId xmlns:a16="http://schemas.microsoft.com/office/drawing/2014/main" id="{33953F02-842C-4181-8358-81D20873BD7C}"/>
            </a:ext>
          </a:extLst>
        </xdr:cNvPr>
        <xdr:cNvSpPr txBox="1"/>
      </xdr:nvSpPr>
      <xdr:spPr>
        <a:xfrm>
          <a:off x="5054600" y="3005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88431</xdr:rowOff>
    </xdr:from>
    <xdr:to>
      <xdr:col>29</xdr:col>
      <xdr:colOff>177800</xdr:colOff>
      <xdr:row>18</xdr:row>
      <xdr:rowOff>18581</xdr:rowOff>
    </xdr:to>
    <xdr:sp macro="" textlink="">
      <xdr:nvSpPr>
        <xdr:cNvPr id="54" name="フローチャート: 判断 53">
          <a:extLst>
            <a:ext uri="{FF2B5EF4-FFF2-40B4-BE49-F238E27FC236}">
              <a16:creationId xmlns:a16="http://schemas.microsoft.com/office/drawing/2014/main" id="{E73BA979-C05C-4D8F-85C0-8C631267DC71}"/>
            </a:ext>
          </a:extLst>
        </xdr:cNvPr>
        <xdr:cNvSpPr/>
      </xdr:nvSpPr>
      <xdr:spPr bwMode="auto">
        <a:xfrm>
          <a:off x="4937760" y="2976411"/>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576</xdr:rowOff>
    </xdr:from>
    <xdr:to>
      <xdr:col>26</xdr:col>
      <xdr:colOff>50800</xdr:colOff>
      <xdr:row>18</xdr:row>
      <xdr:rowOff>36583</xdr:rowOff>
    </xdr:to>
    <xdr:cxnSp macro="">
      <xdr:nvCxnSpPr>
        <xdr:cNvPr id="55" name="直線コネクタ 54">
          <a:extLst>
            <a:ext uri="{FF2B5EF4-FFF2-40B4-BE49-F238E27FC236}">
              <a16:creationId xmlns:a16="http://schemas.microsoft.com/office/drawing/2014/main" id="{D619FB69-B67D-4860-8034-7125276948E8}"/>
            </a:ext>
          </a:extLst>
        </xdr:cNvPr>
        <xdr:cNvCxnSpPr/>
      </xdr:nvCxnSpPr>
      <xdr:spPr bwMode="auto">
        <a:xfrm flipV="1">
          <a:off x="3802380" y="3056196"/>
          <a:ext cx="607060" cy="36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133714</xdr:rowOff>
    </xdr:from>
    <xdr:to>
      <xdr:col>26</xdr:col>
      <xdr:colOff>101600</xdr:colOff>
      <xdr:row>18</xdr:row>
      <xdr:rowOff>63864</xdr:rowOff>
    </xdr:to>
    <xdr:sp macro="" textlink="">
      <xdr:nvSpPr>
        <xdr:cNvPr id="56" name="フローチャート: 判断 55">
          <a:extLst>
            <a:ext uri="{FF2B5EF4-FFF2-40B4-BE49-F238E27FC236}">
              <a16:creationId xmlns:a16="http://schemas.microsoft.com/office/drawing/2014/main" id="{B5E4D0CE-0C5D-41BC-8B57-2125268AB42D}"/>
            </a:ext>
          </a:extLst>
        </xdr:cNvPr>
        <xdr:cNvSpPr/>
      </xdr:nvSpPr>
      <xdr:spPr bwMode="auto">
        <a:xfrm>
          <a:off x="4358640" y="3021694"/>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48641</xdr:rowOff>
    </xdr:from>
    <xdr:ext cx="736600" cy="259045"/>
    <xdr:sp macro="" textlink="">
      <xdr:nvSpPr>
        <xdr:cNvPr id="57" name="テキスト ボックス 56">
          <a:extLst>
            <a:ext uri="{FF2B5EF4-FFF2-40B4-BE49-F238E27FC236}">
              <a16:creationId xmlns:a16="http://schemas.microsoft.com/office/drawing/2014/main" id="{2B2BB1DD-2A88-4B00-A92A-2CEF6C5EB986}"/>
            </a:ext>
          </a:extLst>
        </xdr:cNvPr>
        <xdr:cNvSpPr txBox="1"/>
      </xdr:nvSpPr>
      <xdr:spPr>
        <a:xfrm>
          <a:off x="4074160" y="3104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36583</xdr:rowOff>
    </xdr:from>
    <xdr:to>
      <xdr:col>22</xdr:col>
      <xdr:colOff>114300</xdr:colOff>
      <xdr:row>18</xdr:row>
      <xdr:rowOff>79351</xdr:rowOff>
    </xdr:to>
    <xdr:cxnSp macro="">
      <xdr:nvCxnSpPr>
        <xdr:cNvPr id="58" name="直線コネクタ 57">
          <a:extLst>
            <a:ext uri="{FF2B5EF4-FFF2-40B4-BE49-F238E27FC236}">
              <a16:creationId xmlns:a16="http://schemas.microsoft.com/office/drawing/2014/main" id="{83F2B433-B5D0-4FE4-8F90-46578D997746}"/>
            </a:ext>
          </a:extLst>
        </xdr:cNvPr>
        <xdr:cNvCxnSpPr/>
      </xdr:nvCxnSpPr>
      <xdr:spPr bwMode="auto">
        <a:xfrm flipV="1">
          <a:off x="3187700" y="3092203"/>
          <a:ext cx="614680" cy="427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149650</xdr:rowOff>
    </xdr:from>
    <xdr:to>
      <xdr:col>22</xdr:col>
      <xdr:colOff>165100</xdr:colOff>
      <xdr:row>18</xdr:row>
      <xdr:rowOff>79800</xdr:rowOff>
    </xdr:to>
    <xdr:sp macro="" textlink="">
      <xdr:nvSpPr>
        <xdr:cNvPr id="59" name="フローチャート: 判断 58">
          <a:extLst>
            <a:ext uri="{FF2B5EF4-FFF2-40B4-BE49-F238E27FC236}">
              <a16:creationId xmlns:a16="http://schemas.microsoft.com/office/drawing/2014/main" id="{8BB4D1CF-37FF-47EF-AB90-72F73893C489}"/>
            </a:ext>
          </a:extLst>
        </xdr:cNvPr>
        <xdr:cNvSpPr/>
      </xdr:nvSpPr>
      <xdr:spPr bwMode="auto">
        <a:xfrm>
          <a:off x="3751580" y="303763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89977</xdr:rowOff>
    </xdr:from>
    <xdr:ext cx="762000" cy="259045"/>
    <xdr:sp macro="" textlink="">
      <xdr:nvSpPr>
        <xdr:cNvPr id="60" name="テキスト ボックス 59">
          <a:extLst>
            <a:ext uri="{FF2B5EF4-FFF2-40B4-BE49-F238E27FC236}">
              <a16:creationId xmlns:a16="http://schemas.microsoft.com/office/drawing/2014/main" id="{F20A4761-01F5-4DEC-B848-104841546832}"/>
            </a:ext>
          </a:extLst>
        </xdr:cNvPr>
        <xdr:cNvSpPr txBox="1"/>
      </xdr:nvSpPr>
      <xdr:spPr>
        <a:xfrm>
          <a:off x="3467100" y="2810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79351</xdr:rowOff>
    </xdr:from>
    <xdr:to>
      <xdr:col>18</xdr:col>
      <xdr:colOff>177800</xdr:colOff>
      <xdr:row>18</xdr:row>
      <xdr:rowOff>91872</xdr:rowOff>
    </xdr:to>
    <xdr:cxnSp macro="">
      <xdr:nvCxnSpPr>
        <xdr:cNvPr id="61" name="直線コネクタ 60">
          <a:extLst>
            <a:ext uri="{FF2B5EF4-FFF2-40B4-BE49-F238E27FC236}">
              <a16:creationId xmlns:a16="http://schemas.microsoft.com/office/drawing/2014/main" id="{E7703057-A6F7-4CAF-B680-44649A7372EE}"/>
            </a:ext>
          </a:extLst>
        </xdr:cNvPr>
        <xdr:cNvCxnSpPr/>
      </xdr:nvCxnSpPr>
      <xdr:spPr bwMode="auto">
        <a:xfrm flipV="1">
          <a:off x="2565400" y="3134971"/>
          <a:ext cx="622300" cy="12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9349</xdr:rowOff>
    </xdr:from>
    <xdr:to>
      <xdr:col>19</xdr:col>
      <xdr:colOff>38100</xdr:colOff>
      <xdr:row>18</xdr:row>
      <xdr:rowOff>110949</xdr:rowOff>
    </xdr:to>
    <xdr:sp macro="" textlink="">
      <xdr:nvSpPr>
        <xdr:cNvPr id="62" name="フローチャート: 判断 61">
          <a:extLst>
            <a:ext uri="{FF2B5EF4-FFF2-40B4-BE49-F238E27FC236}">
              <a16:creationId xmlns:a16="http://schemas.microsoft.com/office/drawing/2014/main" id="{C0311B46-6561-4778-9C01-803BCFF34E28}"/>
            </a:ext>
          </a:extLst>
        </xdr:cNvPr>
        <xdr:cNvSpPr/>
      </xdr:nvSpPr>
      <xdr:spPr bwMode="auto">
        <a:xfrm>
          <a:off x="3144520" y="3064969"/>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121126</xdr:rowOff>
    </xdr:from>
    <xdr:ext cx="762000" cy="259045"/>
    <xdr:sp macro="" textlink="">
      <xdr:nvSpPr>
        <xdr:cNvPr id="63" name="テキスト ボックス 62">
          <a:extLst>
            <a:ext uri="{FF2B5EF4-FFF2-40B4-BE49-F238E27FC236}">
              <a16:creationId xmlns:a16="http://schemas.microsoft.com/office/drawing/2014/main" id="{CA98C9C4-8D83-492A-8DEA-16814D3629B9}"/>
            </a:ext>
          </a:extLst>
        </xdr:cNvPr>
        <xdr:cNvSpPr txBox="1"/>
      </xdr:nvSpPr>
      <xdr:spPr>
        <a:xfrm>
          <a:off x="2852420" y="2841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13731</xdr:rowOff>
    </xdr:from>
    <xdr:to>
      <xdr:col>15</xdr:col>
      <xdr:colOff>101600</xdr:colOff>
      <xdr:row>18</xdr:row>
      <xdr:rowOff>115331</xdr:rowOff>
    </xdr:to>
    <xdr:sp macro="" textlink="">
      <xdr:nvSpPr>
        <xdr:cNvPr id="64" name="フローチャート: 判断 63">
          <a:extLst>
            <a:ext uri="{FF2B5EF4-FFF2-40B4-BE49-F238E27FC236}">
              <a16:creationId xmlns:a16="http://schemas.microsoft.com/office/drawing/2014/main" id="{25214C8D-E1C2-4740-AA03-5A11F6970518}"/>
            </a:ext>
          </a:extLst>
        </xdr:cNvPr>
        <xdr:cNvSpPr/>
      </xdr:nvSpPr>
      <xdr:spPr bwMode="auto">
        <a:xfrm>
          <a:off x="2514600" y="30693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125508</xdr:rowOff>
    </xdr:from>
    <xdr:ext cx="762000" cy="259045"/>
    <xdr:sp macro="" textlink="">
      <xdr:nvSpPr>
        <xdr:cNvPr id="65" name="テキスト ボックス 64">
          <a:extLst>
            <a:ext uri="{FF2B5EF4-FFF2-40B4-BE49-F238E27FC236}">
              <a16:creationId xmlns:a16="http://schemas.microsoft.com/office/drawing/2014/main" id="{F55DE1A4-D2F9-4EB6-906F-85BA22B38D49}"/>
            </a:ext>
          </a:extLst>
        </xdr:cNvPr>
        <xdr:cNvSpPr txBox="1"/>
      </xdr:nvSpPr>
      <xdr:spPr>
        <a:xfrm>
          <a:off x="2230120" y="2845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5C1C7A3-83F0-4526-B0AE-6CE3871A931B}"/>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38FBAE5A-F979-4722-A90D-4212BE7A3EE7}"/>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7698FE16-C83A-4FE7-9216-B22959780C5F}"/>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ED57D5FE-3C51-4D9D-840A-74D7C39C7B02}"/>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1C81E6A7-9958-4F27-ACF1-FFA10925F20A}"/>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81991</xdr:rowOff>
    </xdr:from>
    <xdr:to>
      <xdr:col>29</xdr:col>
      <xdr:colOff>177800</xdr:colOff>
      <xdr:row>18</xdr:row>
      <xdr:rowOff>12141</xdr:rowOff>
    </xdr:to>
    <xdr:sp macro="" textlink="">
      <xdr:nvSpPr>
        <xdr:cNvPr id="71" name="楕円 70">
          <a:extLst>
            <a:ext uri="{FF2B5EF4-FFF2-40B4-BE49-F238E27FC236}">
              <a16:creationId xmlns:a16="http://schemas.microsoft.com/office/drawing/2014/main" id="{53D631FF-8053-4573-BEF9-61ED3046E12E}"/>
            </a:ext>
          </a:extLst>
        </xdr:cNvPr>
        <xdr:cNvSpPr/>
      </xdr:nvSpPr>
      <xdr:spPr bwMode="auto">
        <a:xfrm>
          <a:off x="4937760" y="2969971"/>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98518</xdr:rowOff>
    </xdr:from>
    <xdr:ext cx="762000" cy="259045"/>
    <xdr:sp macro="" textlink="">
      <xdr:nvSpPr>
        <xdr:cNvPr id="72" name="人口1人当たり決算額の推移該当値テキスト130">
          <a:extLst>
            <a:ext uri="{FF2B5EF4-FFF2-40B4-BE49-F238E27FC236}">
              <a16:creationId xmlns:a16="http://schemas.microsoft.com/office/drawing/2014/main" id="{8D663DF7-A5FF-4661-A291-7E70D8EDB02C}"/>
            </a:ext>
          </a:extLst>
        </xdr:cNvPr>
        <xdr:cNvSpPr txBox="1"/>
      </xdr:nvSpPr>
      <xdr:spPr>
        <a:xfrm>
          <a:off x="5054600" y="2818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121226</xdr:rowOff>
    </xdr:from>
    <xdr:to>
      <xdr:col>26</xdr:col>
      <xdr:colOff>101600</xdr:colOff>
      <xdr:row>18</xdr:row>
      <xdr:rowOff>51376</xdr:rowOff>
    </xdr:to>
    <xdr:sp macro="" textlink="">
      <xdr:nvSpPr>
        <xdr:cNvPr id="73" name="楕円 72">
          <a:extLst>
            <a:ext uri="{FF2B5EF4-FFF2-40B4-BE49-F238E27FC236}">
              <a16:creationId xmlns:a16="http://schemas.microsoft.com/office/drawing/2014/main" id="{A34DCAE7-68A8-42B0-AF75-ABA2206CB49F}"/>
            </a:ext>
          </a:extLst>
        </xdr:cNvPr>
        <xdr:cNvSpPr/>
      </xdr:nvSpPr>
      <xdr:spPr bwMode="auto">
        <a:xfrm>
          <a:off x="4358640" y="3009206"/>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61553</xdr:rowOff>
    </xdr:from>
    <xdr:ext cx="736600" cy="259045"/>
    <xdr:sp macro="" textlink="">
      <xdr:nvSpPr>
        <xdr:cNvPr id="74" name="テキスト ボックス 73">
          <a:extLst>
            <a:ext uri="{FF2B5EF4-FFF2-40B4-BE49-F238E27FC236}">
              <a16:creationId xmlns:a16="http://schemas.microsoft.com/office/drawing/2014/main" id="{858C7583-93B2-4D69-861E-CFB01D720BA2}"/>
            </a:ext>
          </a:extLst>
        </xdr:cNvPr>
        <xdr:cNvSpPr txBox="1"/>
      </xdr:nvSpPr>
      <xdr:spPr>
        <a:xfrm>
          <a:off x="4074160" y="27818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157233</xdr:rowOff>
    </xdr:from>
    <xdr:to>
      <xdr:col>22</xdr:col>
      <xdr:colOff>165100</xdr:colOff>
      <xdr:row>18</xdr:row>
      <xdr:rowOff>87383</xdr:rowOff>
    </xdr:to>
    <xdr:sp macro="" textlink="">
      <xdr:nvSpPr>
        <xdr:cNvPr id="75" name="楕円 74">
          <a:extLst>
            <a:ext uri="{FF2B5EF4-FFF2-40B4-BE49-F238E27FC236}">
              <a16:creationId xmlns:a16="http://schemas.microsoft.com/office/drawing/2014/main" id="{39041E22-A98F-4A80-9872-0FCBF57E6285}"/>
            </a:ext>
          </a:extLst>
        </xdr:cNvPr>
        <xdr:cNvSpPr/>
      </xdr:nvSpPr>
      <xdr:spPr bwMode="auto">
        <a:xfrm>
          <a:off x="3751580" y="3045213"/>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72160</xdr:rowOff>
    </xdr:from>
    <xdr:ext cx="762000" cy="259045"/>
    <xdr:sp macro="" textlink="">
      <xdr:nvSpPr>
        <xdr:cNvPr id="76" name="テキスト ボックス 75">
          <a:extLst>
            <a:ext uri="{FF2B5EF4-FFF2-40B4-BE49-F238E27FC236}">
              <a16:creationId xmlns:a16="http://schemas.microsoft.com/office/drawing/2014/main" id="{4FB4FE75-A16D-4516-ADB4-37DD6174722B}"/>
            </a:ext>
          </a:extLst>
        </xdr:cNvPr>
        <xdr:cNvSpPr txBox="1"/>
      </xdr:nvSpPr>
      <xdr:spPr>
        <a:xfrm>
          <a:off x="3467100" y="312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28551</xdr:rowOff>
    </xdr:from>
    <xdr:to>
      <xdr:col>19</xdr:col>
      <xdr:colOff>38100</xdr:colOff>
      <xdr:row>18</xdr:row>
      <xdr:rowOff>130151</xdr:rowOff>
    </xdr:to>
    <xdr:sp macro="" textlink="">
      <xdr:nvSpPr>
        <xdr:cNvPr id="77" name="楕円 76">
          <a:extLst>
            <a:ext uri="{FF2B5EF4-FFF2-40B4-BE49-F238E27FC236}">
              <a16:creationId xmlns:a16="http://schemas.microsoft.com/office/drawing/2014/main" id="{D8ACC741-86F7-489E-8439-F4537A3F333B}"/>
            </a:ext>
          </a:extLst>
        </xdr:cNvPr>
        <xdr:cNvSpPr/>
      </xdr:nvSpPr>
      <xdr:spPr bwMode="auto">
        <a:xfrm>
          <a:off x="3144520" y="3084171"/>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114928</xdr:rowOff>
    </xdr:from>
    <xdr:ext cx="762000" cy="259045"/>
    <xdr:sp macro="" textlink="">
      <xdr:nvSpPr>
        <xdr:cNvPr id="78" name="テキスト ボックス 77">
          <a:extLst>
            <a:ext uri="{FF2B5EF4-FFF2-40B4-BE49-F238E27FC236}">
              <a16:creationId xmlns:a16="http://schemas.microsoft.com/office/drawing/2014/main" id="{6CB8120D-6D8D-4D47-9849-BB97BADE6FFA}"/>
            </a:ext>
          </a:extLst>
        </xdr:cNvPr>
        <xdr:cNvSpPr txBox="1"/>
      </xdr:nvSpPr>
      <xdr:spPr>
        <a:xfrm>
          <a:off x="2852420" y="3170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41072</xdr:rowOff>
    </xdr:from>
    <xdr:to>
      <xdr:col>15</xdr:col>
      <xdr:colOff>101600</xdr:colOff>
      <xdr:row>18</xdr:row>
      <xdr:rowOff>142672</xdr:rowOff>
    </xdr:to>
    <xdr:sp macro="" textlink="">
      <xdr:nvSpPr>
        <xdr:cNvPr id="79" name="楕円 78">
          <a:extLst>
            <a:ext uri="{FF2B5EF4-FFF2-40B4-BE49-F238E27FC236}">
              <a16:creationId xmlns:a16="http://schemas.microsoft.com/office/drawing/2014/main" id="{3A979D6C-1213-4479-8189-53E1ACCE9E3A}"/>
            </a:ext>
          </a:extLst>
        </xdr:cNvPr>
        <xdr:cNvSpPr/>
      </xdr:nvSpPr>
      <xdr:spPr bwMode="auto">
        <a:xfrm>
          <a:off x="2514600" y="3096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127449</xdr:rowOff>
    </xdr:from>
    <xdr:ext cx="762000" cy="259045"/>
    <xdr:sp macro="" textlink="">
      <xdr:nvSpPr>
        <xdr:cNvPr id="80" name="テキスト ボックス 79">
          <a:extLst>
            <a:ext uri="{FF2B5EF4-FFF2-40B4-BE49-F238E27FC236}">
              <a16:creationId xmlns:a16="http://schemas.microsoft.com/office/drawing/2014/main" id="{3F3D1514-4D94-4CBF-9CF0-5AF98ADDE62E}"/>
            </a:ext>
          </a:extLst>
        </xdr:cNvPr>
        <xdr:cNvSpPr txBox="1"/>
      </xdr:nvSpPr>
      <xdr:spPr>
        <a:xfrm>
          <a:off x="2230120" y="31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FC3B812B-FBE4-46CE-BD53-6EFC16125A5F}"/>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3022E3AE-2AD8-4858-BE9F-AECE6985381D}"/>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347E2D5F-7FF8-4193-A1BF-0F047C39CCC8}"/>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8108FA31-D3DF-40A6-905C-923073906F4E}"/>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19BA2714-32CE-4804-A2EB-1954AA7DFEFC}"/>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516AAFC7-DC42-47F8-AB8A-FBCD0C0F88D0}"/>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FE190944-C213-42E6-BA1D-358543CB0C40}"/>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625630F6-1BE7-4C7E-9372-CAEDBCAE608F}"/>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D83D83DC-3CBD-4C75-998D-D621056BD708}"/>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F454DD07-67FC-4E3F-B3B5-83875013FDB5}"/>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2496FA28-6AC8-4A4F-AA21-4EE079FAF566}"/>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9A1207D8-4074-4147-8CD8-A4CA8B08D8EC}"/>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DC3FCCE6-535A-4C50-91DE-5DDCD61B5DEE}"/>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2EEFC240-B57A-41DB-B277-B914BE98BEE2}"/>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DAD2DD0E-EAB6-42D2-93FA-F44ECAEE1D5C}"/>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A11C6110-A3D7-4E73-9FC7-47609F678EF4}"/>
            </a:ext>
          </a:extLst>
        </xdr:cNvPr>
        <xdr:cNvCxnSpPr/>
      </xdr:nvCxnSpPr>
      <xdr:spPr bwMode="auto">
        <a:xfrm>
          <a:off x="1907540" y="73355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a:extLst>
            <a:ext uri="{FF2B5EF4-FFF2-40B4-BE49-F238E27FC236}">
              <a16:creationId xmlns:a16="http://schemas.microsoft.com/office/drawing/2014/main" id="{C145F08B-87C0-4203-9C80-E13242D44950}"/>
            </a:ext>
          </a:extLst>
        </xdr:cNvPr>
        <xdr:cNvSpPr txBox="1"/>
      </xdr:nvSpPr>
      <xdr:spPr>
        <a:xfrm>
          <a:off x="122428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a:extLst>
            <a:ext uri="{FF2B5EF4-FFF2-40B4-BE49-F238E27FC236}">
              <a16:creationId xmlns:a16="http://schemas.microsoft.com/office/drawing/2014/main" id="{E1DF4EF9-BA81-43A0-AC53-C88C69F0B116}"/>
            </a:ext>
          </a:extLst>
        </xdr:cNvPr>
        <xdr:cNvCxnSpPr/>
      </xdr:nvCxnSpPr>
      <xdr:spPr bwMode="auto">
        <a:xfrm>
          <a:off x="1907540" y="68821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a:extLst>
            <a:ext uri="{FF2B5EF4-FFF2-40B4-BE49-F238E27FC236}">
              <a16:creationId xmlns:a16="http://schemas.microsoft.com/office/drawing/2014/main" id="{2ED8E258-0BA0-4042-82D3-C4AFF2C4BC33}"/>
            </a:ext>
          </a:extLst>
        </xdr:cNvPr>
        <xdr:cNvSpPr txBox="1"/>
      </xdr:nvSpPr>
      <xdr:spPr>
        <a:xfrm>
          <a:off x="1224280" y="673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a:extLst>
            <a:ext uri="{FF2B5EF4-FFF2-40B4-BE49-F238E27FC236}">
              <a16:creationId xmlns:a16="http://schemas.microsoft.com/office/drawing/2014/main" id="{B5905E90-E381-4D28-ACA1-976C395A1B2C}"/>
            </a:ext>
          </a:extLst>
        </xdr:cNvPr>
        <xdr:cNvCxnSpPr/>
      </xdr:nvCxnSpPr>
      <xdr:spPr bwMode="auto">
        <a:xfrm>
          <a:off x="1907540" y="64249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a:extLst>
            <a:ext uri="{FF2B5EF4-FFF2-40B4-BE49-F238E27FC236}">
              <a16:creationId xmlns:a16="http://schemas.microsoft.com/office/drawing/2014/main" id="{2184F347-508A-4D27-89CF-1E8507C1693D}"/>
            </a:ext>
          </a:extLst>
        </xdr:cNvPr>
        <xdr:cNvSpPr txBox="1"/>
      </xdr:nvSpPr>
      <xdr:spPr>
        <a:xfrm>
          <a:off x="1224280" y="628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a:extLst>
            <a:ext uri="{FF2B5EF4-FFF2-40B4-BE49-F238E27FC236}">
              <a16:creationId xmlns:a16="http://schemas.microsoft.com/office/drawing/2014/main" id="{0CD234D4-83E5-46D3-83B8-1EAD1FD913A0}"/>
            </a:ext>
          </a:extLst>
        </xdr:cNvPr>
        <xdr:cNvCxnSpPr/>
      </xdr:nvCxnSpPr>
      <xdr:spPr bwMode="auto">
        <a:xfrm>
          <a:off x="1907540" y="59677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a:extLst>
            <a:ext uri="{FF2B5EF4-FFF2-40B4-BE49-F238E27FC236}">
              <a16:creationId xmlns:a16="http://schemas.microsoft.com/office/drawing/2014/main" id="{ABFBD034-AFEA-466A-86DB-B008F84E4967}"/>
            </a:ext>
          </a:extLst>
        </xdr:cNvPr>
        <xdr:cNvSpPr txBox="1"/>
      </xdr:nvSpPr>
      <xdr:spPr>
        <a:xfrm>
          <a:off x="1224280" y="582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E3BB05A5-B814-4E54-9D3D-46B779468B48}"/>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2D331425-9C72-455F-AA0D-D65DD00472BA}"/>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7DBAA275-2A0F-4E9B-8701-D1BAC5B7204A}"/>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57734</xdr:rowOff>
    </xdr:from>
    <xdr:to>
      <xdr:col>29</xdr:col>
      <xdr:colOff>127000</xdr:colOff>
      <xdr:row>37</xdr:row>
      <xdr:rowOff>268412</xdr:rowOff>
    </xdr:to>
    <xdr:cxnSp macro="">
      <xdr:nvCxnSpPr>
        <xdr:cNvPr id="107" name="直線コネクタ 106">
          <a:extLst>
            <a:ext uri="{FF2B5EF4-FFF2-40B4-BE49-F238E27FC236}">
              <a16:creationId xmlns:a16="http://schemas.microsoft.com/office/drawing/2014/main" id="{BA53930D-4582-4CAD-B38E-BB0B5CEF7F37}"/>
            </a:ext>
          </a:extLst>
        </xdr:cNvPr>
        <xdr:cNvCxnSpPr/>
      </xdr:nvCxnSpPr>
      <xdr:spPr bwMode="auto">
        <a:xfrm flipV="1">
          <a:off x="4988560" y="5841314"/>
          <a:ext cx="0" cy="14070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240489</xdr:rowOff>
    </xdr:from>
    <xdr:ext cx="762000" cy="259045"/>
    <xdr:sp macro="" textlink="">
      <xdr:nvSpPr>
        <xdr:cNvPr id="108" name="人口1人当たり決算額の推移最小値テキスト445">
          <a:extLst>
            <a:ext uri="{FF2B5EF4-FFF2-40B4-BE49-F238E27FC236}">
              <a16:creationId xmlns:a16="http://schemas.microsoft.com/office/drawing/2014/main" id="{73C160A1-5345-4D18-9FDA-427CFC200B37}"/>
            </a:ext>
          </a:extLst>
        </xdr:cNvPr>
        <xdr:cNvSpPr txBox="1"/>
      </xdr:nvSpPr>
      <xdr:spPr>
        <a:xfrm>
          <a:off x="5054600" y="722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268412</xdr:rowOff>
    </xdr:from>
    <xdr:to>
      <xdr:col>30</xdr:col>
      <xdr:colOff>25400</xdr:colOff>
      <xdr:row>37</xdr:row>
      <xdr:rowOff>268412</xdr:rowOff>
    </xdr:to>
    <xdr:cxnSp macro="">
      <xdr:nvCxnSpPr>
        <xdr:cNvPr id="109" name="直線コネクタ 108">
          <a:extLst>
            <a:ext uri="{FF2B5EF4-FFF2-40B4-BE49-F238E27FC236}">
              <a16:creationId xmlns:a16="http://schemas.microsoft.com/office/drawing/2014/main" id="{470E8A2A-3F51-4A44-9A9E-67968C23C30D}"/>
            </a:ext>
          </a:extLst>
        </xdr:cNvPr>
        <xdr:cNvCxnSpPr/>
      </xdr:nvCxnSpPr>
      <xdr:spPr bwMode="auto">
        <a:xfrm>
          <a:off x="4899660" y="724833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315561</xdr:rowOff>
    </xdr:from>
    <xdr:ext cx="762000" cy="259045"/>
    <xdr:sp macro="" textlink="">
      <xdr:nvSpPr>
        <xdr:cNvPr id="110" name="人口1人当たり決算額の推移最大値テキスト445">
          <a:extLst>
            <a:ext uri="{FF2B5EF4-FFF2-40B4-BE49-F238E27FC236}">
              <a16:creationId xmlns:a16="http://schemas.microsoft.com/office/drawing/2014/main" id="{5358AB2F-FB2C-4DAA-8937-3931EC4EE74A}"/>
            </a:ext>
          </a:extLst>
        </xdr:cNvPr>
        <xdr:cNvSpPr txBox="1"/>
      </xdr:nvSpPr>
      <xdr:spPr>
        <a:xfrm>
          <a:off x="5054600" y="5588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57734</xdr:rowOff>
    </xdr:from>
    <xdr:to>
      <xdr:col>30</xdr:col>
      <xdr:colOff>25400</xdr:colOff>
      <xdr:row>33</xdr:row>
      <xdr:rowOff>57734</xdr:rowOff>
    </xdr:to>
    <xdr:cxnSp macro="">
      <xdr:nvCxnSpPr>
        <xdr:cNvPr id="111" name="直線コネクタ 110">
          <a:extLst>
            <a:ext uri="{FF2B5EF4-FFF2-40B4-BE49-F238E27FC236}">
              <a16:creationId xmlns:a16="http://schemas.microsoft.com/office/drawing/2014/main" id="{F66CAA91-C09A-4B11-B38D-E8DFA7CFC236}"/>
            </a:ext>
          </a:extLst>
        </xdr:cNvPr>
        <xdr:cNvCxnSpPr/>
      </xdr:nvCxnSpPr>
      <xdr:spPr bwMode="auto">
        <a:xfrm>
          <a:off x="4899660" y="5841314"/>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112004</xdr:rowOff>
    </xdr:from>
    <xdr:to>
      <xdr:col>29</xdr:col>
      <xdr:colOff>127000</xdr:colOff>
      <xdr:row>37</xdr:row>
      <xdr:rowOff>29022</xdr:rowOff>
    </xdr:to>
    <xdr:cxnSp macro="">
      <xdr:nvCxnSpPr>
        <xdr:cNvPr id="112" name="直線コネクタ 111">
          <a:extLst>
            <a:ext uri="{FF2B5EF4-FFF2-40B4-BE49-F238E27FC236}">
              <a16:creationId xmlns:a16="http://schemas.microsoft.com/office/drawing/2014/main" id="{96A42636-286B-4340-A46D-64F978E16502}"/>
            </a:ext>
          </a:extLst>
        </xdr:cNvPr>
        <xdr:cNvCxnSpPr/>
      </xdr:nvCxnSpPr>
      <xdr:spPr bwMode="auto">
        <a:xfrm flipV="1">
          <a:off x="4409440" y="6924284"/>
          <a:ext cx="579120" cy="84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1767</xdr:rowOff>
    </xdr:from>
    <xdr:ext cx="762000" cy="259045"/>
    <xdr:sp macro="" textlink="">
      <xdr:nvSpPr>
        <xdr:cNvPr id="113" name="人口1人当たり決算額の推移平均値テキスト445">
          <a:extLst>
            <a:ext uri="{FF2B5EF4-FFF2-40B4-BE49-F238E27FC236}">
              <a16:creationId xmlns:a16="http://schemas.microsoft.com/office/drawing/2014/main" id="{4CC47A27-E8F1-4676-B49E-92DE73DB1F17}"/>
            </a:ext>
          </a:extLst>
        </xdr:cNvPr>
        <xdr:cNvSpPr txBox="1"/>
      </xdr:nvSpPr>
      <xdr:spPr>
        <a:xfrm>
          <a:off x="5054600" y="6471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156690</xdr:rowOff>
    </xdr:from>
    <xdr:to>
      <xdr:col>29</xdr:col>
      <xdr:colOff>177800</xdr:colOff>
      <xdr:row>35</xdr:row>
      <xdr:rowOff>258290</xdr:rowOff>
    </xdr:to>
    <xdr:sp macro="" textlink="">
      <xdr:nvSpPr>
        <xdr:cNvPr id="114" name="フローチャート: 判断 113">
          <a:extLst>
            <a:ext uri="{FF2B5EF4-FFF2-40B4-BE49-F238E27FC236}">
              <a16:creationId xmlns:a16="http://schemas.microsoft.com/office/drawing/2014/main" id="{D26E4860-01E1-43C0-AE90-F313CC3B7A19}"/>
            </a:ext>
          </a:extLst>
        </xdr:cNvPr>
        <xdr:cNvSpPr/>
      </xdr:nvSpPr>
      <xdr:spPr bwMode="auto">
        <a:xfrm>
          <a:off x="4937760" y="6626070"/>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29022</xdr:rowOff>
    </xdr:from>
    <xdr:to>
      <xdr:col>26</xdr:col>
      <xdr:colOff>50800</xdr:colOff>
      <xdr:row>37</xdr:row>
      <xdr:rowOff>68776</xdr:rowOff>
    </xdr:to>
    <xdr:cxnSp macro="">
      <xdr:nvCxnSpPr>
        <xdr:cNvPr id="115" name="直線コネクタ 114">
          <a:extLst>
            <a:ext uri="{FF2B5EF4-FFF2-40B4-BE49-F238E27FC236}">
              <a16:creationId xmlns:a16="http://schemas.microsoft.com/office/drawing/2014/main" id="{17D55ED2-8AE1-4501-8794-0498F13A9024}"/>
            </a:ext>
          </a:extLst>
        </xdr:cNvPr>
        <xdr:cNvCxnSpPr/>
      </xdr:nvCxnSpPr>
      <xdr:spPr bwMode="auto">
        <a:xfrm flipV="1">
          <a:off x="3802380" y="7008942"/>
          <a:ext cx="607060" cy="39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152324</xdr:rowOff>
    </xdr:from>
    <xdr:to>
      <xdr:col>26</xdr:col>
      <xdr:colOff>101600</xdr:colOff>
      <xdr:row>35</xdr:row>
      <xdr:rowOff>253924</xdr:rowOff>
    </xdr:to>
    <xdr:sp macro="" textlink="">
      <xdr:nvSpPr>
        <xdr:cNvPr id="116" name="フローチャート: 判断 115">
          <a:extLst>
            <a:ext uri="{FF2B5EF4-FFF2-40B4-BE49-F238E27FC236}">
              <a16:creationId xmlns:a16="http://schemas.microsoft.com/office/drawing/2014/main" id="{48225783-55DD-41EC-88C8-D2E2F8AEBED5}"/>
            </a:ext>
          </a:extLst>
        </xdr:cNvPr>
        <xdr:cNvSpPr/>
      </xdr:nvSpPr>
      <xdr:spPr bwMode="auto">
        <a:xfrm>
          <a:off x="4358640" y="662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264101</xdr:rowOff>
    </xdr:from>
    <xdr:ext cx="736600" cy="259045"/>
    <xdr:sp macro="" textlink="">
      <xdr:nvSpPr>
        <xdr:cNvPr id="117" name="テキスト ボックス 116">
          <a:extLst>
            <a:ext uri="{FF2B5EF4-FFF2-40B4-BE49-F238E27FC236}">
              <a16:creationId xmlns:a16="http://schemas.microsoft.com/office/drawing/2014/main" id="{C31352F9-0323-487B-A832-971EF96490AD}"/>
            </a:ext>
          </a:extLst>
        </xdr:cNvPr>
        <xdr:cNvSpPr txBox="1"/>
      </xdr:nvSpPr>
      <xdr:spPr>
        <a:xfrm>
          <a:off x="4074160" y="6390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68776</xdr:rowOff>
    </xdr:from>
    <xdr:to>
      <xdr:col>22</xdr:col>
      <xdr:colOff>114300</xdr:colOff>
      <xdr:row>37</xdr:row>
      <xdr:rowOff>117947</xdr:rowOff>
    </xdr:to>
    <xdr:cxnSp macro="">
      <xdr:nvCxnSpPr>
        <xdr:cNvPr id="118" name="直線コネクタ 117">
          <a:extLst>
            <a:ext uri="{FF2B5EF4-FFF2-40B4-BE49-F238E27FC236}">
              <a16:creationId xmlns:a16="http://schemas.microsoft.com/office/drawing/2014/main" id="{10D39C72-5305-43C8-A60D-020697A80FF2}"/>
            </a:ext>
          </a:extLst>
        </xdr:cNvPr>
        <xdr:cNvCxnSpPr/>
      </xdr:nvCxnSpPr>
      <xdr:spPr bwMode="auto">
        <a:xfrm flipV="1">
          <a:off x="3187700" y="7048696"/>
          <a:ext cx="614680" cy="491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193198</xdr:rowOff>
    </xdr:from>
    <xdr:to>
      <xdr:col>22</xdr:col>
      <xdr:colOff>165100</xdr:colOff>
      <xdr:row>35</xdr:row>
      <xdr:rowOff>294798</xdr:rowOff>
    </xdr:to>
    <xdr:sp macro="" textlink="">
      <xdr:nvSpPr>
        <xdr:cNvPr id="119" name="フローチャート: 判断 118">
          <a:extLst>
            <a:ext uri="{FF2B5EF4-FFF2-40B4-BE49-F238E27FC236}">
              <a16:creationId xmlns:a16="http://schemas.microsoft.com/office/drawing/2014/main" id="{D45CCD1E-1883-44A7-B09F-DFF8AEEEF93D}"/>
            </a:ext>
          </a:extLst>
        </xdr:cNvPr>
        <xdr:cNvSpPr/>
      </xdr:nvSpPr>
      <xdr:spPr bwMode="auto">
        <a:xfrm>
          <a:off x="3751580" y="66625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304975</xdr:rowOff>
    </xdr:from>
    <xdr:ext cx="762000" cy="259045"/>
    <xdr:sp macro="" textlink="">
      <xdr:nvSpPr>
        <xdr:cNvPr id="120" name="テキスト ボックス 119">
          <a:extLst>
            <a:ext uri="{FF2B5EF4-FFF2-40B4-BE49-F238E27FC236}">
              <a16:creationId xmlns:a16="http://schemas.microsoft.com/office/drawing/2014/main" id="{24DD5402-06C3-4FEB-9A5F-948DDB59DB54}"/>
            </a:ext>
          </a:extLst>
        </xdr:cNvPr>
        <xdr:cNvSpPr txBox="1"/>
      </xdr:nvSpPr>
      <xdr:spPr>
        <a:xfrm>
          <a:off x="3467100" y="6431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99316</xdr:rowOff>
    </xdr:from>
    <xdr:to>
      <xdr:col>18</xdr:col>
      <xdr:colOff>177800</xdr:colOff>
      <xdr:row>37</xdr:row>
      <xdr:rowOff>117947</xdr:rowOff>
    </xdr:to>
    <xdr:cxnSp macro="">
      <xdr:nvCxnSpPr>
        <xdr:cNvPr id="121" name="直線コネクタ 120">
          <a:extLst>
            <a:ext uri="{FF2B5EF4-FFF2-40B4-BE49-F238E27FC236}">
              <a16:creationId xmlns:a16="http://schemas.microsoft.com/office/drawing/2014/main" id="{4380917C-391E-41FB-9F9C-986D66F3367F}"/>
            </a:ext>
          </a:extLst>
        </xdr:cNvPr>
        <xdr:cNvCxnSpPr/>
      </xdr:nvCxnSpPr>
      <xdr:spPr bwMode="auto">
        <a:xfrm>
          <a:off x="2565400" y="7079236"/>
          <a:ext cx="622300" cy="18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241706</xdr:rowOff>
    </xdr:from>
    <xdr:to>
      <xdr:col>19</xdr:col>
      <xdr:colOff>38100</xdr:colOff>
      <xdr:row>36</xdr:row>
      <xdr:rowOff>406</xdr:rowOff>
    </xdr:to>
    <xdr:sp macro="" textlink="">
      <xdr:nvSpPr>
        <xdr:cNvPr id="122" name="フローチャート: 判断 121">
          <a:extLst>
            <a:ext uri="{FF2B5EF4-FFF2-40B4-BE49-F238E27FC236}">
              <a16:creationId xmlns:a16="http://schemas.microsoft.com/office/drawing/2014/main" id="{5663EF70-048C-4F8F-8D69-32C337089D32}"/>
            </a:ext>
          </a:extLst>
        </xdr:cNvPr>
        <xdr:cNvSpPr/>
      </xdr:nvSpPr>
      <xdr:spPr bwMode="auto">
        <a:xfrm>
          <a:off x="3144520" y="6711086"/>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10583</xdr:rowOff>
    </xdr:from>
    <xdr:ext cx="762000" cy="259045"/>
    <xdr:sp macro="" textlink="">
      <xdr:nvSpPr>
        <xdr:cNvPr id="123" name="テキスト ボックス 122">
          <a:extLst>
            <a:ext uri="{FF2B5EF4-FFF2-40B4-BE49-F238E27FC236}">
              <a16:creationId xmlns:a16="http://schemas.microsoft.com/office/drawing/2014/main" id="{40197EF4-26A5-4005-A88F-4AF69231EF1E}"/>
            </a:ext>
          </a:extLst>
        </xdr:cNvPr>
        <xdr:cNvSpPr txBox="1"/>
      </xdr:nvSpPr>
      <xdr:spPr>
        <a:xfrm>
          <a:off x="2852420" y="647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195095</xdr:rowOff>
    </xdr:from>
    <xdr:to>
      <xdr:col>15</xdr:col>
      <xdr:colOff>101600</xdr:colOff>
      <xdr:row>35</xdr:row>
      <xdr:rowOff>296695</xdr:rowOff>
    </xdr:to>
    <xdr:sp macro="" textlink="">
      <xdr:nvSpPr>
        <xdr:cNvPr id="124" name="フローチャート: 判断 123">
          <a:extLst>
            <a:ext uri="{FF2B5EF4-FFF2-40B4-BE49-F238E27FC236}">
              <a16:creationId xmlns:a16="http://schemas.microsoft.com/office/drawing/2014/main" id="{08C2FC75-3520-4DBB-8697-475242BAAAB0}"/>
            </a:ext>
          </a:extLst>
        </xdr:cNvPr>
        <xdr:cNvSpPr/>
      </xdr:nvSpPr>
      <xdr:spPr bwMode="auto">
        <a:xfrm>
          <a:off x="2514600" y="6664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306872</xdr:rowOff>
    </xdr:from>
    <xdr:ext cx="762000" cy="259045"/>
    <xdr:sp macro="" textlink="">
      <xdr:nvSpPr>
        <xdr:cNvPr id="125" name="テキスト ボックス 124">
          <a:extLst>
            <a:ext uri="{FF2B5EF4-FFF2-40B4-BE49-F238E27FC236}">
              <a16:creationId xmlns:a16="http://schemas.microsoft.com/office/drawing/2014/main" id="{EDF7A031-80B8-4C39-B6BB-0EC23321D317}"/>
            </a:ext>
          </a:extLst>
        </xdr:cNvPr>
        <xdr:cNvSpPr txBox="1"/>
      </xdr:nvSpPr>
      <xdr:spPr>
        <a:xfrm>
          <a:off x="2230120" y="6433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FBDD6FE4-2508-4C43-88F2-098FD91CBD6A}"/>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5C608562-518C-4777-B39B-1EA57E1BAAD9}"/>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19377821-BB53-43E1-BA9D-FD079093630F}"/>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6A936392-4F53-44DC-BEFF-F56ED4FE95DD}"/>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BD5224FC-FDDF-44E9-9CBD-8FBACF6A9E2C}"/>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61204</xdr:rowOff>
    </xdr:from>
    <xdr:to>
      <xdr:col>29</xdr:col>
      <xdr:colOff>177800</xdr:colOff>
      <xdr:row>36</xdr:row>
      <xdr:rowOff>162804</xdr:rowOff>
    </xdr:to>
    <xdr:sp macro="" textlink="">
      <xdr:nvSpPr>
        <xdr:cNvPr id="131" name="楕円 130">
          <a:extLst>
            <a:ext uri="{FF2B5EF4-FFF2-40B4-BE49-F238E27FC236}">
              <a16:creationId xmlns:a16="http://schemas.microsoft.com/office/drawing/2014/main" id="{B96039A4-AFD7-4F00-B931-2F7489509010}"/>
            </a:ext>
          </a:extLst>
        </xdr:cNvPr>
        <xdr:cNvSpPr/>
      </xdr:nvSpPr>
      <xdr:spPr bwMode="auto">
        <a:xfrm>
          <a:off x="4937760" y="687348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33281</xdr:rowOff>
    </xdr:from>
    <xdr:ext cx="762000" cy="259045"/>
    <xdr:sp macro="" textlink="">
      <xdr:nvSpPr>
        <xdr:cNvPr id="132" name="人口1人当たり決算額の推移該当値テキスト445">
          <a:extLst>
            <a:ext uri="{FF2B5EF4-FFF2-40B4-BE49-F238E27FC236}">
              <a16:creationId xmlns:a16="http://schemas.microsoft.com/office/drawing/2014/main" id="{B7DB639F-81F4-4E43-BDF9-56431BE27C5C}"/>
            </a:ext>
          </a:extLst>
        </xdr:cNvPr>
        <xdr:cNvSpPr txBox="1"/>
      </xdr:nvSpPr>
      <xdr:spPr>
        <a:xfrm>
          <a:off x="5054600" y="6845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149672</xdr:rowOff>
    </xdr:from>
    <xdr:to>
      <xdr:col>26</xdr:col>
      <xdr:colOff>101600</xdr:colOff>
      <xdr:row>37</xdr:row>
      <xdr:rowOff>79822</xdr:rowOff>
    </xdr:to>
    <xdr:sp macro="" textlink="">
      <xdr:nvSpPr>
        <xdr:cNvPr id="133" name="楕円 132">
          <a:extLst>
            <a:ext uri="{FF2B5EF4-FFF2-40B4-BE49-F238E27FC236}">
              <a16:creationId xmlns:a16="http://schemas.microsoft.com/office/drawing/2014/main" id="{302F5740-C97A-4789-A756-6C2D4D12E6F0}"/>
            </a:ext>
          </a:extLst>
        </xdr:cNvPr>
        <xdr:cNvSpPr/>
      </xdr:nvSpPr>
      <xdr:spPr bwMode="auto">
        <a:xfrm>
          <a:off x="4358640" y="6961952"/>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64599</xdr:rowOff>
    </xdr:from>
    <xdr:ext cx="736600" cy="259045"/>
    <xdr:sp macro="" textlink="">
      <xdr:nvSpPr>
        <xdr:cNvPr id="134" name="テキスト ボックス 133">
          <a:extLst>
            <a:ext uri="{FF2B5EF4-FFF2-40B4-BE49-F238E27FC236}">
              <a16:creationId xmlns:a16="http://schemas.microsoft.com/office/drawing/2014/main" id="{5D4730A6-3D64-474A-A12F-D4D504E901CD}"/>
            </a:ext>
          </a:extLst>
        </xdr:cNvPr>
        <xdr:cNvSpPr txBox="1"/>
      </xdr:nvSpPr>
      <xdr:spPr>
        <a:xfrm>
          <a:off x="4074160" y="7044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17976</xdr:rowOff>
    </xdr:from>
    <xdr:to>
      <xdr:col>22</xdr:col>
      <xdr:colOff>165100</xdr:colOff>
      <xdr:row>37</xdr:row>
      <xdr:rowOff>119576</xdr:rowOff>
    </xdr:to>
    <xdr:sp macro="" textlink="">
      <xdr:nvSpPr>
        <xdr:cNvPr id="135" name="楕円 134">
          <a:extLst>
            <a:ext uri="{FF2B5EF4-FFF2-40B4-BE49-F238E27FC236}">
              <a16:creationId xmlns:a16="http://schemas.microsoft.com/office/drawing/2014/main" id="{797DD498-98BF-411B-A04A-5A2968428A47}"/>
            </a:ext>
          </a:extLst>
        </xdr:cNvPr>
        <xdr:cNvSpPr/>
      </xdr:nvSpPr>
      <xdr:spPr bwMode="auto">
        <a:xfrm>
          <a:off x="3751580" y="6997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104353</xdr:rowOff>
    </xdr:from>
    <xdr:ext cx="762000" cy="259045"/>
    <xdr:sp macro="" textlink="">
      <xdr:nvSpPr>
        <xdr:cNvPr id="136" name="テキスト ボックス 135">
          <a:extLst>
            <a:ext uri="{FF2B5EF4-FFF2-40B4-BE49-F238E27FC236}">
              <a16:creationId xmlns:a16="http://schemas.microsoft.com/office/drawing/2014/main" id="{DE1CB133-C9B6-48AA-B54A-321A7F583B00}"/>
            </a:ext>
          </a:extLst>
        </xdr:cNvPr>
        <xdr:cNvSpPr txBox="1"/>
      </xdr:nvSpPr>
      <xdr:spPr>
        <a:xfrm>
          <a:off x="3467100" y="708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67147</xdr:rowOff>
    </xdr:from>
    <xdr:to>
      <xdr:col>19</xdr:col>
      <xdr:colOff>38100</xdr:colOff>
      <xdr:row>37</xdr:row>
      <xdr:rowOff>168747</xdr:rowOff>
    </xdr:to>
    <xdr:sp macro="" textlink="">
      <xdr:nvSpPr>
        <xdr:cNvPr id="137" name="楕円 136">
          <a:extLst>
            <a:ext uri="{FF2B5EF4-FFF2-40B4-BE49-F238E27FC236}">
              <a16:creationId xmlns:a16="http://schemas.microsoft.com/office/drawing/2014/main" id="{6E8A8424-16B1-4734-8E4B-2ECF8F4295D2}"/>
            </a:ext>
          </a:extLst>
        </xdr:cNvPr>
        <xdr:cNvSpPr/>
      </xdr:nvSpPr>
      <xdr:spPr bwMode="auto">
        <a:xfrm>
          <a:off x="3144520" y="7047067"/>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153524</xdr:rowOff>
    </xdr:from>
    <xdr:ext cx="762000" cy="259045"/>
    <xdr:sp macro="" textlink="">
      <xdr:nvSpPr>
        <xdr:cNvPr id="138" name="テキスト ボックス 137">
          <a:extLst>
            <a:ext uri="{FF2B5EF4-FFF2-40B4-BE49-F238E27FC236}">
              <a16:creationId xmlns:a16="http://schemas.microsoft.com/office/drawing/2014/main" id="{DCD3FE7D-EA6C-490C-BA7C-CA71709855F9}"/>
            </a:ext>
          </a:extLst>
        </xdr:cNvPr>
        <xdr:cNvSpPr txBox="1"/>
      </xdr:nvSpPr>
      <xdr:spPr>
        <a:xfrm>
          <a:off x="2852420" y="7133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48516</xdr:rowOff>
    </xdr:from>
    <xdr:to>
      <xdr:col>15</xdr:col>
      <xdr:colOff>101600</xdr:colOff>
      <xdr:row>37</xdr:row>
      <xdr:rowOff>150116</xdr:rowOff>
    </xdr:to>
    <xdr:sp macro="" textlink="">
      <xdr:nvSpPr>
        <xdr:cNvPr id="139" name="楕円 138">
          <a:extLst>
            <a:ext uri="{FF2B5EF4-FFF2-40B4-BE49-F238E27FC236}">
              <a16:creationId xmlns:a16="http://schemas.microsoft.com/office/drawing/2014/main" id="{17E3037F-5F44-43C1-8B1F-14434FA835E3}"/>
            </a:ext>
          </a:extLst>
        </xdr:cNvPr>
        <xdr:cNvSpPr/>
      </xdr:nvSpPr>
      <xdr:spPr bwMode="auto">
        <a:xfrm>
          <a:off x="2514600" y="7028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134893</xdr:rowOff>
    </xdr:from>
    <xdr:ext cx="762000" cy="259045"/>
    <xdr:sp macro="" textlink="">
      <xdr:nvSpPr>
        <xdr:cNvPr id="140" name="テキスト ボックス 139">
          <a:extLst>
            <a:ext uri="{FF2B5EF4-FFF2-40B4-BE49-F238E27FC236}">
              <a16:creationId xmlns:a16="http://schemas.microsoft.com/office/drawing/2014/main" id="{60203A6B-853B-470E-A3F7-617085683247}"/>
            </a:ext>
          </a:extLst>
        </xdr:cNvPr>
        <xdr:cNvSpPr txBox="1"/>
      </xdr:nvSpPr>
      <xdr:spPr>
        <a:xfrm>
          <a:off x="2230120" y="711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8312A0E-638F-43D9-A740-C07BDD92AC7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A13F433D-C100-4760-8CD7-2A80D7629225}"/>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2034A36-4235-47B3-A139-35B317EA9EBF}"/>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85F5915-47D3-4772-8DDD-84883E9137D2}"/>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栃木県塩谷町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64FEC85-A5FF-4C66-9B85-47800BC1854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AFBA83-869F-4D25-BBD9-72197E09329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5FA8EC5-2910-43D6-ABE4-14F3D029CB3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EB3110-A7A6-4746-ADE0-9E06C27F1F1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DA23B81-DECB-488E-B547-1E3920C2B14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50FEAF4-84D3-4BE9-B367-73F8F058247C}"/>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10,069
9,976
176.06
8,308,874
7,835,803
234,672
3,863,550
4,774,083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03371C-3B52-4C4B-BCB4-2F00DE0F1E3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05D2A4F-98C3-4959-B2D4-00F728434B6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F5C628-E049-472C-AA72-F9DC0D0DD11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6BA1F4-7FC9-494D-B625-16CB5689E85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ECDFE15-EE6F-427D-A27B-6D20543ECEA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5E42612-3382-45B7-9282-6FF2C97CD9EE}"/>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E8ECD94-6624-4450-9AA5-DD5C0B2D7BC4}"/>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B1EA857-AFAB-418E-A98F-2EECAEDED94E}"/>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CA0C2D3-93F1-4AE5-87F6-22D7077FE9E9}"/>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5E3AF78-9287-4CBF-BBBB-0FE20EB1793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7DEC741-6C45-43C1-9FF8-3EB28938D0A7}"/>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BF89700-CED3-48C8-9AF2-36A86DE6425E}"/>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68A29FF-5AEA-4432-B6BE-6E81C255FA7B}"/>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0ED8156-EC50-4FD8-9502-2F6835F52369}"/>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6E075FE-8C44-4596-B0B6-3E1A3753C06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2ABD946E-DD04-45FF-A6C0-D7E89625C42E}"/>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5EB5536-ECDF-482D-8826-09899E5AE86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E2B0898-65D7-49EC-8102-F4C9D2D1E19F}"/>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7E09F27-A7CA-40C5-A2D2-2C8EBF3E25AC}"/>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2237DAA-44D6-43AC-9443-A664C3218869}"/>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413F61E9-5920-49C9-91B7-0B46C93838FE}"/>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7A1C6D4-43B2-4734-BB13-7767F5BF949A}"/>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6DC0ACE-26F0-4210-A8C0-6818A064697F}"/>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057E394-2277-4D2E-AF14-74B1A464CC1B}"/>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32D2AA2-68A6-4F04-9818-7B2EB8F2447D}"/>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DEE91F8-A391-46CD-8360-F819B3635B14}"/>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2D5B565-1E23-4AFE-BC70-7E4BE73E1856}"/>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0DC1ABD-5B94-460B-9D8A-8D14799A8648}"/>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C33E5476-C93D-443F-97C1-E9E06603807B}"/>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AEC4424-3B9E-4909-83C3-4549E4D78EFF}"/>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C9620096-B0EB-4241-BE27-9AF5306E2609}"/>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4E842907-BDD3-4199-80DA-0DAB4F82A7DA}"/>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B2E5BCB-E44A-41E0-8173-959C6274546C}"/>
            </a:ext>
          </a:extLst>
        </xdr:cNvPr>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C961C5BE-E2C2-485C-8C33-C22A54FE0AA1}"/>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8BAC86CA-8B37-493B-AA64-C6A42F61DD31}"/>
            </a:ext>
          </a:extLst>
        </xdr:cNvPr>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707C44FA-8F1B-49FA-BD88-4A2D545CBF67}"/>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9F30459C-11F7-457E-B12A-3D6E3AEA3E22}"/>
            </a:ext>
          </a:extLst>
        </xdr:cNvPr>
        <xdr:cNvSpPr txBox="1"/>
      </xdr:nvSpPr>
      <xdr:spPr>
        <a:xfrm>
          <a:off x="16658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EB304EAC-AD6B-4379-BC7B-239FE0BC6C69}"/>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7421011F-F6AD-4D29-B163-24DB78D579F8}"/>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88DA7DEC-E197-4D8C-94C2-316906B72175}"/>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464E7957-E9B5-4E14-AE5F-70A530DC3CFF}"/>
            </a:ext>
          </a:extLst>
        </xdr:cNvPr>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59753052-1A58-47A6-9E52-8ED3E67D50CD}"/>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396D59AF-96C5-4EEA-B871-E6A6C7F92CE4}"/>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9D2679BC-4BAF-499F-A395-324DEA233996}"/>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165024</xdr:rowOff>
    </xdr:from>
    <xdr:to>
      <xdr:col>24</xdr:col>
      <xdr:colOff>62865</xdr:colOff>
      <xdr:row>38</xdr:row>
      <xdr:rowOff>170142</xdr:rowOff>
    </xdr:to>
    <xdr:cxnSp macro="">
      <xdr:nvCxnSpPr>
        <xdr:cNvPr id="56" name="直線コネクタ 55">
          <a:extLst>
            <a:ext uri="{FF2B5EF4-FFF2-40B4-BE49-F238E27FC236}">
              <a16:creationId xmlns:a16="http://schemas.microsoft.com/office/drawing/2014/main" id="{79378105-96FB-4097-AE57-46629988FCD6}"/>
            </a:ext>
          </a:extLst>
        </xdr:cNvPr>
        <xdr:cNvCxnSpPr/>
      </xdr:nvCxnSpPr>
      <xdr:spPr>
        <a:xfrm flipV="1">
          <a:off x="4084955" y="5026584"/>
          <a:ext cx="1270" cy="1513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2519</xdr:rowOff>
    </xdr:from>
    <xdr:ext cx="534377" cy="259045"/>
    <xdr:sp macro="" textlink="">
      <xdr:nvSpPr>
        <xdr:cNvPr id="57" name="人件費最小値テキスト">
          <a:extLst>
            <a:ext uri="{FF2B5EF4-FFF2-40B4-BE49-F238E27FC236}">
              <a16:creationId xmlns:a16="http://schemas.microsoft.com/office/drawing/2014/main" id="{127E5DC7-48D3-4D65-A054-9404BBCA1546}"/>
            </a:ext>
          </a:extLst>
        </xdr:cNvPr>
        <xdr:cNvSpPr txBox="1"/>
      </xdr:nvSpPr>
      <xdr:spPr>
        <a:xfrm>
          <a:off x="4137660" y="654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170142</xdr:rowOff>
    </xdr:from>
    <xdr:to>
      <xdr:col>24</xdr:col>
      <xdr:colOff>152400</xdr:colOff>
      <xdr:row>38</xdr:row>
      <xdr:rowOff>170142</xdr:rowOff>
    </xdr:to>
    <xdr:cxnSp macro="">
      <xdr:nvCxnSpPr>
        <xdr:cNvPr id="58" name="直線コネクタ 57">
          <a:extLst>
            <a:ext uri="{FF2B5EF4-FFF2-40B4-BE49-F238E27FC236}">
              <a16:creationId xmlns:a16="http://schemas.microsoft.com/office/drawing/2014/main" id="{A3EA957C-0E9F-42DC-80BA-3F57FC2DA42B}"/>
            </a:ext>
          </a:extLst>
        </xdr:cNvPr>
        <xdr:cNvCxnSpPr/>
      </xdr:nvCxnSpPr>
      <xdr:spPr>
        <a:xfrm>
          <a:off x="4020820" y="6540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111701</xdr:rowOff>
    </xdr:from>
    <xdr:ext cx="599010" cy="259045"/>
    <xdr:sp macro="" textlink="">
      <xdr:nvSpPr>
        <xdr:cNvPr id="59" name="人件費最大値テキスト">
          <a:extLst>
            <a:ext uri="{FF2B5EF4-FFF2-40B4-BE49-F238E27FC236}">
              <a16:creationId xmlns:a16="http://schemas.microsoft.com/office/drawing/2014/main" id="{A90E07E4-DA95-416D-874C-5AF7515BDE84}"/>
            </a:ext>
          </a:extLst>
        </xdr:cNvPr>
        <xdr:cNvSpPr txBox="1"/>
      </xdr:nvSpPr>
      <xdr:spPr>
        <a:xfrm>
          <a:off x="4137660" y="4805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165024</xdr:rowOff>
    </xdr:from>
    <xdr:to>
      <xdr:col>24</xdr:col>
      <xdr:colOff>152400</xdr:colOff>
      <xdr:row>29</xdr:row>
      <xdr:rowOff>165024</xdr:rowOff>
    </xdr:to>
    <xdr:cxnSp macro="">
      <xdr:nvCxnSpPr>
        <xdr:cNvPr id="60" name="直線コネクタ 59">
          <a:extLst>
            <a:ext uri="{FF2B5EF4-FFF2-40B4-BE49-F238E27FC236}">
              <a16:creationId xmlns:a16="http://schemas.microsoft.com/office/drawing/2014/main" id="{B3C381EC-EA1C-493E-A365-1F3E1072E17E}"/>
            </a:ext>
          </a:extLst>
        </xdr:cNvPr>
        <xdr:cNvCxnSpPr/>
      </xdr:nvCxnSpPr>
      <xdr:spPr>
        <a:xfrm>
          <a:off x="4020820" y="5026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136639</xdr:rowOff>
    </xdr:from>
    <xdr:to>
      <xdr:col>24</xdr:col>
      <xdr:colOff>63500</xdr:colOff>
      <xdr:row>36</xdr:row>
      <xdr:rowOff>22034</xdr:rowOff>
    </xdr:to>
    <xdr:cxnSp macro="">
      <xdr:nvCxnSpPr>
        <xdr:cNvPr id="61" name="直線コネクタ 60">
          <a:extLst>
            <a:ext uri="{FF2B5EF4-FFF2-40B4-BE49-F238E27FC236}">
              <a16:creationId xmlns:a16="http://schemas.microsoft.com/office/drawing/2014/main" id="{6D0B0C68-EE64-41C1-AA07-25EA03A14F8A}"/>
            </a:ext>
          </a:extLst>
        </xdr:cNvPr>
        <xdr:cNvCxnSpPr/>
      </xdr:nvCxnSpPr>
      <xdr:spPr>
        <a:xfrm flipV="1">
          <a:off x="3355340" y="6004039"/>
          <a:ext cx="731520" cy="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79316</xdr:rowOff>
    </xdr:from>
    <xdr:ext cx="599010" cy="259045"/>
    <xdr:sp macro="" textlink="">
      <xdr:nvSpPr>
        <xdr:cNvPr id="62" name="人件費平均値テキスト">
          <a:extLst>
            <a:ext uri="{FF2B5EF4-FFF2-40B4-BE49-F238E27FC236}">
              <a16:creationId xmlns:a16="http://schemas.microsoft.com/office/drawing/2014/main" id="{64F5AD87-0327-4F91-A0BD-6D41DB208301}"/>
            </a:ext>
          </a:extLst>
        </xdr:cNvPr>
        <xdr:cNvSpPr txBox="1"/>
      </xdr:nvSpPr>
      <xdr:spPr>
        <a:xfrm>
          <a:off x="4137660" y="57790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56439</xdr:rowOff>
    </xdr:from>
    <xdr:to>
      <xdr:col>24</xdr:col>
      <xdr:colOff>114300</xdr:colOff>
      <xdr:row>35</xdr:row>
      <xdr:rowOff>158039</xdr:rowOff>
    </xdr:to>
    <xdr:sp macro="" textlink="">
      <xdr:nvSpPr>
        <xdr:cNvPr id="63" name="フローチャート: 判断 62">
          <a:extLst>
            <a:ext uri="{FF2B5EF4-FFF2-40B4-BE49-F238E27FC236}">
              <a16:creationId xmlns:a16="http://schemas.microsoft.com/office/drawing/2014/main" id="{8C4E9194-3E4F-4C36-96B8-EAE3AC99014D}"/>
            </a:ext>
          </a:extLst>
        </xdr:cNvPr>
        <xdr:cNvSpPr/>
      </xdr:nvSpPr>
      <xdr:spPr>
        <a:xfrm>
          <a:off x="4036060" y="59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22034</xdr:rowOff>
    </xdr:from>
    <xdr:to>
      <xdr:col>19</xdr:col>
      <xdr:colOff>177800</xdr:colOff>
      <xdr:row>36</xdr:row>
      <xdr:rowOff>63817</xdr:rowOff>
    </xdr:to>
    <xdr:cxnSp macro="">
      <xdr:nvCxnSpPr>
        <xdr:cNvPr id="64" name="直線コネクタ 63">
          <a:extLst>
            <a:ext uri="{FF2B5EF4-FFF2-40B4-BE49-F238E27FC236}">
              <a16:creationId xmlns:a16="http://schemas.microsoft.com/office/drawing/2014/main" id="{6C471BA3-4CC7-4105-A564-8D5A6B72E2FD}"/>
            </a:ext>
          </a:extLst>
        </xdr:cNvPr>
        <xdr:cNvCxnSpPr/>
      </xdr:nvCxnSpPr>
      <xdr:spPr>
        <a:xfrm flipV="1">
          <a:off x="2565400" y="6057074"/>
          <a:ext cx="789940" cy="4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116891</xdr:rowOff>
    </xdr:from>
    <xdr:to>
      <xdr:col>20</xdr:col>
      <xdr:colOff>38100</xdr:colOff>
      <xdr:row>36</xdr:row>
      <xdr:rowOff>47041</xdr:rowOff>
    </xdr:to>
    <xdr:sp macro="" textlink="">
      <xdr:nvSpPr>
        <xdr:cNvPr id="65" name="フローチャート: 判断 64">
          <a:extLst>
            <a:ext uri="{FF2B5EF4-FFF2-40B4-BE49-F238E27FC236}">
              <a16:creationId xmlns:a16="http://schemas.microsoft.com/office/drawing/2014/main" id="{EE93D9ED-1F18-4138-9E4C-304D1005C6EB}"/>
            </a:ext>
          </a:extLst>
        </xdr:cNvPr>
        <xdr:cNvSpPr/>
      </xdr:nvSpPr>
      <xdr:spPr>
        <a:xfrm>
          <a:off x="3312160" y="59842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63568</xdr:rowOff>
    </xdr:from>
    <xdr:ext cx="599010" cy="259045"/>
    <xdr:sp macro="" textlink="">
      <xdr:nvSpPr>
        <xdr:cNvPr id="66" name="テキスト ボックス 65">
          <a:extLst>
            <a:ext uri="{FF2B5EF4-FFF2-40B4-BE49-F238E27FC236}">
              <a16:creationId xmlns:a16="http://schemas.microsoft.com/office/drawing/2014/main" id="{354B53CC-AF68-4B6F-8A28-F802A267B220}"/>
            </a:ext>
          </a:extLst>
        </xdr:cNvPr>
        <xdr:cNvSpPr txBox="1"/>
      </xdr:nvSpPr>
      <xdr:spPr>
        <a:xfrm>
          <a:off x="3086315" y="5763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63817</xdr:rowOff>
    </xdr:from>
    <xdr:to>
      <xdr:col>15</xdr:col>
      <xdr:colOff>50800</xdr:colOff>
      <xdr:row>36</xdr:row>
      <xdr:rowOff>124066</xdr:rowOff>
    </xdr:to>
    <xdr:cxnSp macro="">
      <xdr:nvCxnSpPr>
        <xdr:cNvPr id="67" name="直線コネクタ 66">
          <a:extLst>
            <a:ext uri="{FF2B5EF4-FFF2-40B4-BE49-F238E27FC236}">
              <a16:creationId xmlns:a16="http://schemas.microsoft.com/office/drawing/2014/main" id="{2A05E45E-C28A-479D-96B3-701CA2AEC06C}"/>
            </a:ext>
          </a:extLst>
        </xdr:cNvPr>
        <xdr:cNvCxnSpPr/>
      </xdr:nvCxnSpPr>
      <xdr:spPr>
        <a:xfrm flipV="1">
          <a:off x="1790700" y="6098857"/>
          <a:ext cx="774700" cy="6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138760</xdr:rowOff>
    </xdr:from>
    <xdr:to>
      <xdr:col>15</xdr:col>
      <xdr:colOff>101600</xdr:colOff>
      <xdr:row>36</xdr:row>
      <xdr:rowOff>68910</xdr:rowOff>
    </xdr:to>
    <xdr:sp macro="" textlink="">
      <xdr:nvSpPr>
        <xdr:cNvPr id="68" name="フローチャート: 判断 67">
          <a:extLst>
            <a:ext uri="{FF2B5EF4-FFF2-40B4-BE49-F238E27FC236}">
              <a16:creationId xmlns:a16="http://schemas.microsoft.com/office/drawing/2014/main" id="{D63A2664-D32F-407E-A076-B05234E81DF8}"/>
            </a:ext>
          </a:extLst>
        </xdr:cNvPr>
        <xdr:cNvSpPr/>
      </xdr:nvSpPr>
      <xdr:spPr>
        <a:xfrm>
          <a:off x="2514600" y="6006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85437</xdr:rowOff>
    </xdr:from>
    <xdr:ext cx="599010" cy="259045"/>
    <xdr:sp macro="" textlink="">
      <xdr:nvSpPr>
        <xdr:cNvPr id="69" name="テキスト ボックス 68">
          <a:extLst>
            <a:ext uri="{FF2B5EF4-FFF2-40B4-BE49-F238E27FC236}">
              <a16:creationId xmlns:a16="http://schemas.microsoft.com/office/drawing/2014/main" id="{EFF0769E-6FB9-4D00-97D6-7843533C99E0}"/>
            </a:ext>
          </a:extLst>
        </xdr:cNvPr>
        <xdr:cNvSpPr txBox="1"/>
      </xdr:nvSpPr>
      <xdr:spPr>
        <a:xfrm>
          <a:off x="2311615" y="5785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124066</xdr:rowOff>
    </xdr:from>
    <xdr:to>
      <xdr:col>10</xdr:col>
      <xdr:colOff>114300</xdr:colOff>
      <xdr:row>37</xdr:row>
      <xdr:rowOff>64669</xdr:rowOff>
    </xdr:to>
    <xdr:cxnSp macro="">
      <xdr:nvCxnSpPr>
        <xdr:cNvPr id="70" name="直線コネクタ 69">
          <a:extLst>
            <a:ext uri="{FF2B5EF4-FFF2-40B4-BE49-F238E27FC236}">
              <a16:creationId xmlns:a16="http://schemas.microsoft.com/office/drawing/2014/main" id="{5213CCC6-AE02-492B-93AA-F3359191B09C}"/>
            </a:ext>
          </a:extLst>
        </xdr:cNvPr>
        <xdr:cNvCxnSpPr/>
      </xdr:nvCxnSpPr>
      <xdr:spPr>
        <a:xfrm flipV="1">
          <a:off x="1008380" y="6159106"/>
          <a:ext cx="782320" cy="108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114300</xdr:rowOff>
    </xdr:to>
    <xdr:sp macro="" textlink="">
      <xdr:nvSpPr>
        <xdr:cNvPr id="71" name="フローチャート: 判断 70">
          <a:extLst>
            <a:ext uri="{FF2B5EF4-FFF2-40B4-BE49-F238E27FC236}">
              <a16:creationId xmlns:a16="http://schemas.microsoft.com/office/drawing/2014/main" id="{C0F6C0EF-9478-4A7B-9492-75800F03DE8A}"/>
            </a:ext>
          </a:extLst>
        </xdr:cNvPr>
        <xdr:cNvSpPr/>
      </xdr:nvSpPr>
      <xdr:spPr>
        <a:xfrm>
          <a:off x="1739900" y="604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130827</xdr:rowOff>
    </xdr:from>
    <xdr:ext cx="534377" cy="259045"/>
    <xdr:sp macro="" textlink="">
      <xdr:nvSpPr>
        <xdr:cNvPr id="72" name="テキスト ボックス 71">
          <a:extLst>
            <a:ext uri="{FF2B5EF4-FFF2-40B4-BE49-F238E27FC236}">
              <a16:creationId xmlns:a16="http://schemas.microsoft.com/office/drawing/2014/main" id="{2E2B9E30-F9D4-48CD-AE19-9A56EB755092}"/>
            </a:ext>
          </a:extLst>
        </xdr:cNvPr>
        <xdr:cNvSpPr txBox="1"/>
      </xdr:nvSpPr>
      <xdr:spPr>
        <a:xfrm>
          <a:off x="1546371" y="5830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138925</xdr:rowOff>
    </xdr:from>
    <xdr:to>
      <xdr:col>6</xdr:col>
      <xdr:colOff>38100</xdr:colOff>
      <xdr:row>37</xdr:row>
      <xdr:rowOff>69075</xdr:rowOff>
    </xdr:to>
    <xdr:sp macro="" textlink="">
      <xdr:nvSpPr>
        <xdr:cNvPr id="73" name="フローチャート: 判断 72">
          <a:extLst>
            <a:ext uri="{FF2B5EF4-FFF2-40B4-BE49-F238E27FC236}">
              <a16:creationId xmlns:a16="http://schemas.microsoft.com/office/drawing/2014/main" id="{6CCE3D2D-0C93-4AE3-8003-1D9DF910D078}"/>
            </a:ext>
          </a:extLst>
        </xdr:cNvPr>
        <xdr:cNvSpPr/>
      </xdr:nvSpPr>
      <xdr:spPr>
        <a:xfrm>
          <a:off x="965200" y="6173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85602</xdr:rowOff>
    </xdr:from>
    <xdr:ext cx="534377" cy="259045"/>
    <xdr:sp macro="" textlink="">
      <xdr:nvSpPr>
        <xdr:cNvPr id="74" name="テキスト ボックス 73">
          <a:extLst>
            <a:ext uri="{FF2B5EF4-FFF2-40B4-BE49-F238E27FC236}">
              <a16:creationId xmlns:a16="http://schemas.microsoft.com/office/drawing/2014/main" id="{E2B6D9A2-FFCC-4DF5-BD87-C23751FD5768}"/>
            </a:ext>
          </a:extLst>
        </xdr:cNvPr>
        <xdr:cNvSpPr txBox="1"/>
      </xdr:nvSpPr>
      <xdr:spPr>
        <a:xfrm>
          <a:off x="771671" y="595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F8B09C5-0E3D-42F1-8BE5-EFCC59B5E434}"/>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6F440451-9B7E-4BDA-84CD-9F8E769EF6D2}"/>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FB4F753-DE81-4937-A4F5-2F543E42BAAD}"/>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23B9346-A63C-406F-BB49-82CADF5D3564}"/>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318F13C4-7A6A-4442-9A45-4014019166A1}"/>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85839</xdr:rowOff>
    </xdr:from>
    <xdr:to>
      <xdr:col>24</xdr:col>
      <xdr:colOff>114300</xdr:colOff>
      <xdr:row>36</xdr:row>
      <xdr:rowOff>15989</xdr:rowOff>
    </xdr:to>
    <xdr:sp macro="" textlink="">
      <xdr:nvSpPr>
        <xdr:cNvPr id="80" name="楕円 79">
          <a:extLst>
            <a:ext uri="{FF2B5EF4-FFF2-40B4-BE49-F238E27FC236}">
              <a16:creationId xmlns:a16="http://schemas.microsoft.com/office/drawing/2014/main" id="{347E79F7-6878-47F7-A123-20D568AF094F}"/>
            </a:ext>
          </a:extLst>
        </xdr:cNvPr>
        <xdr:cNvSpPr/>
      </xdr:nvSpPr>
      <xdr:spPr>
        <a:xfrm>
          <a:off x="4036060" y="59532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64266</xdr:rowOff>
    </xdr:from>
    <xdr:ext cx="599010" cy="259045"/>
    <xdr:sp macro="" textlink="">
      <xdr:nvSpPr>
        <xdr:cNvPr id="81" name="人件費該当値テキスト">
          <a:extLst>
            <a:ext uri="{FF2B5EF4-FFF2-40B4-BE49-F238E27FC236}">
              <a16:creationId xmlns:a16="http://schemas.microsoft.com/office/drawing/2014/main" id="{AE633060-7780-48BC-BF23-AB312CFC67E8}"/>
            </a:ext>
          </a:extLst>
        </xdr:cNvPr>
        <xdr:cNvSpPr txBox="1"/>
      </xdr:nvSpPr>
      <xdr:spPr>
        <a:xfrm>
          <a:off x="4137660" y="5931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142684</xdr:rowOff>
    </xdr:from>
    <xdr:to>
      <xdr:col>20</xdr:col>
      <xdr:colOff>38100</xdr:colOff>
      <xdr:row>36</xdr:row>
      <xdr:rowOff>72834</xdr:rowOff>
    </xdr:to>
    <xdr:sp macro="" textlink="">
      <xdr:nvSpPr>
        <xdr:cNvPr id="82" name="楕円 81">
          <a:extLst>
            <a:ext uri="{FF2B5EF4-FFF2-40B4-BE49-F238E27FC236}">
              <a16:creationId xmlns:a16="http://schemas.microsoft.com/office/drawing/2014/main" id="{93DF60EC-BD98-445C-8D36-B4A1E6B027F1}"/>
            </a:ext>
          </a:extLst>
        </xdr:cNvPr>
        <xdr:cNvSpPr/>
      </xdr:nvSpPr>
      <xdr:spPr>
        <a:xfrm>
          <a:off x="3312160" y="60100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63961</xdr:rowOff>
    </xdr:from>
    <xdr:ext cx="599010" cy="259045"/>
    <xdr:sp macro="" textlink="">
      <xdr:nvSpPr>
        <xdr:cNvPr id="83" name="テキスト ボックス 82">
          <a:extLst>
            <a:ext uri="{FF2B5EF4-FFF2-40B4-BE49-F238E27FC236}">
              <a16:creationId xmlns:a16="http://schemas.microsoft.com/office/drawing/2014/main" id="{2152C444-19BF-4836-8C01-F2D354AF15CF}"/>
            </a:ext>
          </a:extLst>
        </xdr:cNvPr>
        <xdr:cNvSpPr txBox="1"/>
      </xdr:nvSpPr>
      <xdr:spPr>
        <a:xfrm>
          <a:off x="3086315" y="6099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13017</xdr:rowOff>
    </xdr:from>
    <xdr:to>
      <xdr:col>15</xdr:col>
      <xdr:colOff>101600</xdr:colOff>
      <xdr:row>36</xdr:row>
      <xdr:rowOff>114617</xdr:rowOff>
    </xdr:to>
    <xdr:sp macro="" textlink="">
      <xdr:nvSpPr>
        <xdr:cNvPr id="84" name="楕円 83">
          <a:extLst>
            <a:ext uri="{FF2B5EF4-FFF2-40B4-BE49-F238E27FC236}">
              <a16:creationId xmlns:a16="http://schemas.microsoft.com/office/drawing/2014/main" id="{D6E41C06-E0D8-4B45-AFC7-9FBAFC20CCD8}"/>
            </a:ext>
          </a:extLst>
        </xdr:cNvPr>
        <xdr:cNvSpPr/>
      </xdr:nvSpPr>
      <xdr:spPr>
        <a:xfrm>
          <a:off x="2514600" y="604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105744</xdr:rowOff>
    </xdr:from>
    <xdr:ext cx="534377" cy="259045"/>
    <xdr:sp macro="" textlink="">
      <xdr:nvSpPr>
        <xdr:cNvPr id="85" name="テキスト ボックス 84">
          <a:extLst>
            <a:ext uri="{FF2B5EF4-FFF2-40B4-BE49-F238E27FC236}">
              <a16:creationId xmlns:a16="http://schemas.microsoft.com/office/drawing/2014/main" id="{ECE684F5-45C2-468C-94CF-0B1CBC46C076}"/>
            </a:ext>
          </a:extLst>
        </xdr:cNvPr>
        <xdr:cNvSpPr txBox="1"/>
      </xdr:nvSpPr>
      <xdr:spPr>
        <a:xfrm>
          <a:off x="2343931" y="6140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73266</xdr:rowOff>
    </xdr:from>
    <xdr:to>
      <xdr:col>10</xdr:col>
      <xdr:colOff>165100</xdr:colOff>
      <xdr:row>37</xdr:row>
      <xdr:rowOff>3416</xdr:rowOff>
    </xdr:to>
    <xdr:sp macro="" textlink="">
      <xdr:nvSpPr>
        <xdr:cNvPr id="86" name="楕円 85">
          <a:extLst>
            <a:ext uri="{FF2B5EF4-FFF2-40B4-BE49-F238E27FC236}">
              <a16:creationId xmlns:a16="http://schemas.microsoft.com/office/drawing/2014/main" id="{0ACCD3E7-9192-49F4-9116-0241E0D061C4}"/>
            </a:ext>
          </a:extLst>
        </xdr:cNvPr>
        <xdr:cNvSpPr/>
      </xdr:nvSpPr>
      <xdr:spPr>
        <a:xfrm>
          <a:off x="1739900" y="6108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165993</xdr:rowOff>
    </xdr:from>
    <xdr:ext cx="534377" cy="259045"/>
    <xdr:sp macro="" textlink="">
      <xdr:nvSpPr>
        <xdr:cNvPr id="87" name="テキスト ボックス 86">
          <a:extLst>
            <a:ext uri="{FF2B5EF4-FFF2-40B4-BE49-F238E27FC236}">
              <a16:creationId xmlns:a16="http://schemas.microsoft.com/office/drawing/2014/main" id="{4701E89D-B40F-41EC-85B2-792B7ACDAEDD}"/>
            </a:ext>
          </a:extLst>
        </xdr:cNvPr>
        <xdr:cNvSpPr txBox="1"/>
      </xdr:nvSpPr>
      <xdr:spPr>
        <a:xfrm>
          <a:off x="1546371" y="620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13869</xdr:rowOff>
    </xdr:from>
    <xdr:to>
      <xdr:col>6</xdr:col>
      <xdr:colOff>38100</xdr:colOff>
      <xdr:row>37</xdr:row>
      <xdr:rowOff>115469</xdr:rowOff>
    </xdr:to>
    <xdr:sp macro="" textlink="">
      <xdr:nvSpPr>
        <xdr:cNvPr id="88" name="楕円 87">
          <a:extLst>
            <a:ext uri="{FF2B5EF4-FFF2-40B4-BE49-F238E27FC236}">
              <a16:creationId xmlns:a16="http://schemas.microsoft.com/office/drawing/2014/main" id="{99928C18-00D3-4C13-9BF3-19111EA32A53}"/>
            </a:ext>
          </a:extLst>
        </xdr:cNvPr>
        <xdr:cNvSpPr/>
      </xdr:nvSpPr>
      <xdr:spPr>
        <a:xfrm>
          <a:off x="965200" y="62165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106596</xdr:rowOff>
    </xdr:from>
    <xdr:ext cx="534377" cy="259045"/>
    <xdr:sp macro="" textlink="">
      <xdr:nvSpPr>
        <xdr:cNvPr id="89" name="テキスト ボックス 88">
          <a:extLst>
            <a:ext uri="{FF2B5EF4-FFF2-40B4-BE49-F238E27FC236}">
              <a16:creationId xmlns:a16="http://schemas.microsoft.com/office/drawing/2014/main" id="{8477E1C8-8872-4D28-A539-5D0C0627D0AB}"/>
            </a:ext>
          </a:extLst>
        </xdr:cNvPr>
        <xdr:cNvSpPr txBox="1"/>
      </xdr:nvSpPr>
      <xdr:spPr>
        <a:xfrm>
          <a:off x="771671" y="630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6F2699A-3A02-480B-8339-442A203138D2}"/>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AB1BB32C-142A-48AE-9651-22A28AD4D063}"/>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D541E252-DFFD-4EBB-BABB-DD2A79B98102}"/>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DCEBB97-D9AD-492F-B12A-98DA849EE234}"/>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CE890E83-AB03-4193-A702-26AF47645DE8}"/>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569CC36-3C5C-4DB5-9F0C-26656CC305C1}"/>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E7A3C5DA-7656-4C15-82F7-D9D42961FF83}"/>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A17C7B93-A743-4AA4-BC20-2A20C04C9656}"/>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7730B3A6-5F19-42C9-8EC2-E926D1AD3A95}"/>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44EDD1BB-34C8-4866-9E61-C26452C29535}"/>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540C4EF-8166-4C11-A6FB-78CD489D9350}"/>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D77837D7-993D-4BAA-8E0A-A4FC00EFB071}"/>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B02305DA-6E24-4E13-8799-7F3BEAC3B3DE}"/>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66699FC3-5384-4646-8762-C5438EE12577}"/>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70AEC11E-D64A-4A74-A924-C0A95C5F457E}"/>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78E8AE68-5C3E-4A2C-B7EB-D1D53A04B1C9}"/>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370345AB-FCB7-4F61-B882-4488710C5EB8}"/>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FA3885DF-1B6C-4F42-818F-17E08648E2E7}"/>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A48DBE1D-1B9C-4101-BAF2-EBD82E4BFFB5}"/>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D08005B9-220C-4477-9887-E6A28B0A4AE4}"/>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477F6BBB-098E-4E3A-9F6C-E9F30D3AD4A5}"/>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3FBF1E0D-9649-4237-85C0-9EE130B49CF6}"/>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B30B886E-1051-48D3-9FC4-DF914E4E588B}"/>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165688</xdr:rowOff>
    </xdr:from>
    <xdr:to>
      <xdr:col>24</xdr:col>
      <xdr:colOff>62865</xdr:colOff>
      <xdr:row>57</xdr:row>
      <xdr:rowOff>153504</xdr:rowOff>
    </xdr:to>
    <xdr:cxnSp macro="">
      <xdr:nvCxnSpPr>
        <xdr:cNvPr id="113" name="直線コネクタ 112">
          <a:extLst>
            <a:ext uri="{FF2B5EF4-FFF2-40B4-BE49-F238E27FC236}">
              <a16:creationId xmlns:a16="http://schemas.microsoft.com/office/drawing/2014/main" id="{9612AD8C-7516-4ECD-970A-B6A80CF39E48}"/>
            </a:ext>
          </a:extLst>
        </xdr:cNvPr>
        <xdr:cNvCxnSpPr/>
      </xdr:nvCxnSpPr>
      <xdr:spPr>
        <a:xfrm flipV="1">
          <a:off x="4084955" y="8547688"/>
          <a:ext cx="1270" cy="1161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157331</xdr:rowOff>
    </xdr:from>
    <xdr:ext cx="534377" cy="259045"/>
    <xdr:sp macro="" textlink="">
      <xdr:nvSpPr>
        <xdr:cNvPr id="114" name="物件費最小値テキスト">
          <a:extLst>
            <a:ext uri="{FF2B5EF4-FFF2-40B4-BE49-F238E27FC236}">
              <a16:creationId xmlns:a16="http://schemas.microsoft.com/office/drawing/2014/main" id="{6F7370CC-2493-479F-B08C-397D777B9FD5}"/>
            </a:ext>
          </a:extLst>
        </xdr:cNvPr>
        <xdr:cNvSpPr txBox="1"/>
      </xdr:nvSpPr>
      <xdr:spPr>
        <a:xfrm>
          <a:off x="4137660" y="971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153504</xdr:rowOff>
    </xdr:from>
    <xdr:to>
      <xdr:col>24</xdr:col>
      <xdr:colOff>152400</xdr:colOff>
      <xdr:row>57</xdr:row>
      <xdr:rowOff>153504</xdr:rowOff>
    </xdr:to>
    <xdr:cxnSp macro="">
      <xdr:nvCxnSpPr>
        <xdr:cNvPr id="115" name="直線コネクタ 114">
          <a:extLst>
            <a:ext uri="{FF2B5EF4-FFF2-40B4-BE49-F238E27FC236}">
              <a16:creationId xmlns:a16="http://schemas.microsoft.com/office/drawing/2014/main" id="{B4DC3A20-EA87-4EE4-AA9E-5E6A34CD6BB8}"/>
            </a:ext>
          </a:extLst>
        </xdr:cNvPr>
        <xdr:cNvCxnSpPr/>
      </xdr:nvCxnSpPr>
      <xdr:spPr>
        <a:xfrm>
          <a:off x="4020820" y="9708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112365</xdr:rowOff>
    </xdr:from>
    <xdr:ext cx="599010" cy="259045"/>
    <xdr:sp macro="" textlink="">
      <xdr:nvSpPr>
        <xdr:cNvPr id="116" name="物件費最大値テキスト">
          <a:extLst>
            <a:ext uri="{FF2B5EF4-FFF2-40B4-BE49-F238E27FC236}">
              <a16:creationId xmlns:a16="http://schemas.microsoft.com/office/drawing/2014/main" id="{F8921FC8-7B96-4670-BFED-EC2A2A820E40}"/>
            </a:ext>
          </a:extLst>
        </xdr:cNvPr>
        <xdr:cNvSpPr txBox="1"/>
      </xdr:nvSpPr>
      <xdr:spPr>
        <a:xfrm>
          <a:off x="4137660" y="8326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165688</xdr:rowOff>
    </xdr:from>
    <xdr:to>
      <xdr:col>24</xdr:col>
      <xdr:colOff>152400</xdr:colOff>
      <xdr:row>50</xdr:row>
      <xdr:rowOff>165688</xdr:rowOff>
    </xdr:to>
    <xdr:cxnSp macro="">
      <xdr:nvCxnSpPr>
        <xdr:cNvPr id="117" name="直線コネクタ 116">
          <a:extLst>
            <a:ext uri="{FF2B5EF4-FFF2-40B4-BE49-F238E27FC236}">
              <a16:creationId xmlns:a16="http://schemas.microsoft.com/office/drawing/2014/main" id="{3211944C-3781-4D8E-B7D6-84F069D2ACA4}"/>
            </a:ext>
          </a:extLst>
        </xdr:cNvPr>
        <xdr:cNvCxnSpPr/>
      </xdr:nvCxnSpPr>
      <xdr:spPr>
        <a:xfrm>
          <a:off x="4020820" y="85476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165581</xdr:rowOff>
    </xdr:from>
    <xdr:to>
      <xdr:col>24</xdr:col>
      <xdr:colOff>63500</xdr:colOff>
      <xdr:row>56</xdr:row>
      <xdr:rowOff>140664</xdr:rowOff>
    </xdr:to>
    <xdr:cxnSp macro="">
      <xdr:nvCxnSpPr>
        <xdr:cNvPr id="118" name="直線コネクタ 117">
          <a:extLst>
            <a:ext uri="{FF2B5EF4-FFF2-40B4-BE49-F238E27FC236}">
              <a16:creationId xmlns:a16="http://schemas.microsoft.com/office/drawing/2014/main" id="{56FEA97D-7B28-4824-BA4D-2486F0BD8AF6}"/>
            </a:ext>
          </a:extLst>
        </xdr:cNvPr>
        <xdr:cNvCxnSpPr/>
      </xdr:nvCxnSpPr>
      <xdr:spPr>
        <a:xfrm flipV="1">
          <a:off x="3355340" y="9385781"/>
          <a:ext cx="731520" cy="14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70836</xdr:rowOff>
    </xdr:from>
    <xdr:ext cx="599010" cy="259045"/>
    <xdr:sp macro="" textlink="">
      <xdr:nvSpPr>
        <xdr:cNvPr id="119" name="物件費平均値テキスト">
          <a:extLst>
            <a:ext uri="{FF2B5EF4-FFF2-40B4-BE49-F238E27FC236}">
              <a16:creationId xmlns:a16="http://schemas.microsoft.com/office/drawing/2014/main" id="{B0F7CDBB-38CD-4DA7-A21D-574DD659AF25}"/>
            </a:ext>
          </a:extLst>
        </xdr:cNvPr>
        <xdr:cNvSpPr txBox="1"/>
      </xdr:nvSpPr>
      <xdr:spPr>
        <a:xfrm>
          <a:off x="4137660" y="94586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92409</xdr:rowOff>
    </xdr:from>
    <xdr:to>
      <xdr:col>24</xdr:col>
      <xdr:colOff>114300</xdr:colOff>
      <xdr:row>57</xdr:row>
      <xdr:rowOff>22559</xdr:rowOff>
    </xdr:to>
    <xdr:sp macro="" textlink="">
      <xdr:nvSpPr>
        <xdr:cNvPr id="120" name="フローチャート: 判断 119">
          <a:extLst>
            <a:ext uri="{FF2B5EF4-FFF2-40B4-BE49-F238E27FC236}">
              <a16:creationId xmlns:a16="http://schemas.microsoft.com/office/drawing/2014/main" id="{3E67CCFE-DADA-40B4-A77F-BDCECAE7673C}"/>
            </a:ext>
          </a:extLst>
        </xdr:cNvPr>
        <xdr:cNvSpPr/>
      </xdr:nvSpPr>
      <xdr:spPr>
        <a:xfrm>
          <a:off x="4036060" y="94802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134975</xdr:rowOff>
    </xdr:from>
    <xdr:to>
      <xdr:col>19</xdr:col>
      <xdr:colOff>177800</xdr:colOff>
      <xdr:row>56</xdr:row>
      <xdr:rowOff>140664</xdr:rowOff>
    </xdr:to>
    <xdr:cxnSp macro="">
      <xdr:nvCxnSpPr>
        <xdr:cNvPr id="121" name="直線コネクタ 120">
          <a:extLst>
            <a:ext uri="{FF2B5EF4-FFF2-40B4-BE49-F238E27FC236}">
              <a16:creationId xmlns:a16="http://schemas.microsoft.com/office/drawing/2014/main" id="{8D07632E-9717-4476-860B-DC90124D4906}"/>
            </a:ext>
          </a:extLst>
        </xdr:cNvPr>
        <xdr:cNvCxnSpPr/>
      </xdr:nvCxnSpPr>
      <xdr:spPr>
        <a:xfrm>
          <a:off x="2565400" y="9522815"/>
          <a:ext cx="789940" cy="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108712</xdr:rowOff>
    </xdr:from>
    <xdr:to>
      <xdr:col>20</xdr:col>
      <xdr:colOff>38100</xdr:colOff>
      <xdr:row>57</xdr:row>
      <xdr:rowOff>38862</xdr:rowOff>
    </xdr:to>
    <xdr:sp macro="" textlink="">
      <xdr:nvSpPr>
        <xdr:cNvPr id="122" name="フローチャート: 判断 121">
          <a:extLst>
            <a:ext uri="{FF2B5EF4-FFF2-40B4-BE49-F238E27FC236}">
              <a16:creationId xmlns:a16="http://schemas.microsoft.com/office/drawing/2014/main" id="{403D5B0D-1692-4D5F-8708-9CF0C3E578C1}"/>
            </a:ext>
          </a:extLst>
        </xdr:cNvPr>
        <xdr:cNvSpPr/>
      </xdr:nvSpPr>
      <xdr:spPr>
        <a:xfrm>
          <a:off x="3312160" y="94965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29989</xdr:rowOff>
    </xdr:from>
    <xdr:ext cx="599010" cy="259045"/>
    <xdr:sp macro="" textlink="">
      <xdr:nvSpPr>
        <xdr:cNvPr id="123" name="テキスト ボックス 122">
          <a:extLst>
            <a:ext uri="{FF2B5EF4-FFF2-40B4-BE49-F238E27FC236}">
              <a16:creationId xmlns:a16="http://schemas.microsoft.com/office/drawing/2014/main" id="{631491E7-1F56-4CE4-820D-36A62E23B89A}"/>
            </a:ext>
          </a:extLst>
        </xdr:cNvPr>
        <xdr:cNvSpPr txBox="1"/>
      </xdr:nvSpPr>
      <xdr:spPr>
        <a:xfrm>
          <a:off x="3086315" y="9585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134975</xdr:rowOff>
    </xdr:from>
    <xdr:to>
      <xdr:col>15</xdr:col>
      <xdr:colOff>50800</xdr:colOff>
      <xdr:row>56</xdr:row>
      <xdr:rowOff>143895</xdr:rowOff>
    </xdr:to>
    <xdr:cxnSp macro="">
      <xdr:nvCxnSpPr>
        <xdr:cNvPr id="124" name="直線コネクタ 123">
          <a:extLst>
            <a:ext uri="{FF2B5EF4-FFF2-40B4-BE49-F238E27FC236}">
              <a16:creationId xmlns:a16="http://schemas.microsoft.com/office/drawing/2014/main" id="{238ACE6F-861A-476F-8FEA-B1E5A2C8240E}"/>
            </a:ext>
          </a:extLst>
        </xdr:cNvPr>
        <xdr:cNvCxnSpPr/>
      </xdr:nvCxnSpPr>
      <xdr:spPr>
        <a:xfrm flipV="1">
          <a:off x="1790700" y="9522815"/>
          <a:ext cx="774700" cy="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134540</xdr:rowOff>
    </xdr:from>
    <xdr:to>
      <xdr:col>15</xdr:col>
      <xdr:colOff>101600</xdr:colOff>
      <xdr:row>57</xdr:row>
      <xdr:rowOff>64690</xdr:rowOff>
    </xdr:to>
    <xdr:sp macro="" textlink="">
      <xdr:nvSpPr>
        <xdr:cNvPr id="125" name="フローチャート: 判断 124">
          <a:extLst>
            <a:ext uri="{FF2B5EF4-FFF2-40B4-BE49-F238E27FC236}">
              <a16:creationId xmlns:a16="http://schemas.microsoft.com/office/drawing/2014/main" id="{559B95CD-C47C-4946-9194-4E5245BC4983}"/>
            </a:ext>
          </a:extLst>
        </xdr:cNvPr>
        <xdr:cNvSpPr/>
      </xdr:nvSpPr>
      <xdr:spPr>
        <a:xfrm>
          <a:off x="2514600" y="9522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55817</xdr:rowOff>
    </xdr:from>
    <xdr:ext cx="534377" cy="259045"/>
    <xdr:sp macro="" textlink="">
      <xdr:nvSpPr>
        <xdr:cNvPr id="126" name="テキスト ボックス 125">
          <a:extLst>
            <a:ext uri="{FF2B5EF4-FFF2-40B4-BE49-F238E27FC236}">
              <a16:creationId xmlns:a16="http://schemas.microsoft.com/office/drawing/2014/main" id="{5E7F3F19-84D8-4F4B-82E5-441C3CC1224D}"/>
            </a:ext>
          </a:extLst>
        </xdr:cNvPr>
        <xdr:cNvSpPr txBox="1"/>
      </xdr:nvSpPr>
      <xdr:spPr>
        <a:xfrm>
          <a:off x="2343931" y="961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143895</xdr:rowOff>
    </xdr:from>
    <xdr:to>
      <xdr:col>10</xdr:col>
      <xdr:colOff>114300</xdr:colOff>
      <xdr:row>57</xdr:row>
      <xdr:rowOff>29683</xdr:rowOff>
    </xdr:to>
    <xdr:cxnSp macro="">
      <xdr:nvCxnSpPr>
        <xdr:cNvPr id="127" name="直線コネクタ 126">
          <a:extLst>
            <a:ext uri="{FF2B5EF4-FFF2-40B4-BE49-F238E27FC236}">
              <a16:creationId xmlns:a16="http://schemas.microsoft.com/office/drawing/2014/main" id="{4498F73B-CE1F-487D-834A-58B3DB1C8DDC}"/>
            </a:ext>
          </a:extLst>
        </xdr:cNvPr>
        <xdr:cNvCxnSpPr/>
      </xdr:nvCxnSpPr>
      <xdr:spPr>
        <a:xfrm flipV="1">
          <a:off x="1008380" y="9531735"/>
          <a:ext cx="782320" cy="5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163546</xdr:rowOff>
    </xdr:from>
    <xdr:to>
      <xdr:col>10</xdr:col>
      <xdr:colOff>165100</xdr:colOff>
      <xdr:row>57</xdr:row>
      <xdr:rowOff>93696</xdr:rowOff>
    </xdr:to>
    <xdr:sp macro="" textlink="">
      <xdr:nvSpPr>
        <xdr:cNvPr id="128" name="フローチャート: 判断 127">
          <a:extLst>
            <a:ext uri="{FF2B5EF4-FFF2-40B4-BE49-F238E27FC236}">
              <a16:creationId xmlns:a16="http://schemas.microsoft.com/office/drawing/2014/main" id="{51DE682D-FBD1-40B5-A87D-5496BE899FCE}"/>
            </a:ext>
          </a:extLst>
        </xdr:cNvPr>
        <xdr:cNvSpPr/>
      </xdr:nvSpPr>
      <xdr:spPr>
        <a:xfrm>
          <a:off x="1739900" y="95513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84823</xdr:rowOff>
    </xdr:from>
    <xdr:ext cx="534377" cy="259045"/>
    <xdr:sp macro="" textlink="">
      <xdr:nvSpPr>
        <xdr:cNvPr id="129" name="テキスト ボックス 128">
          <a:extLst>
            <a:ext uri="{FF2B5EF4-FFF2-40B4-BE49-F238E27FC236}">
              <a16:creationId xmlns:a16="http://schemas.microsoft.com/office/drawing/2014/main" id="{77078FFF-A576-4D79-BEDE-DE680D6B3CCD}"/>
            </a:ext>
          </a:extLst>
        </xdr:cNvPr>
        <xdr:cNvSpPr txBox="1"/>
      </xdr:nvSpPr>
      <xdr:spPr>
        <a:xfrm>
          <a:off x="1546371" y="964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135333</xdr:rowOff>
    </xdr:from>
    <xdr:to>
      <xdr:col>6</xdr:col>
      <xdr:colOff>38100</xdr:colOff>
      <xdr:row>57</xdr:row>
      <xdr:rowOff>65483</xdr:rowOff>
    </xdr:to>
    <xdr:sp macro="" textlink="">
      <xdr:nvSpPr>
        <xdr:cNvPr id="130" name="フローチャート: 判断 129">
          <a:extLst>
            <a:ext uri="{FF2B5EF4-FFF2-40B4-BE49-F238E27FC236}">
              <a16:creationId xmlns:a16="http://schemas.microsoft.com/office/drawing/2014/main" id="{40F770AB-ACA7-4CA2-A713-F89BE5E5CD4A}"/>
            </a:ext>
          </a:extLst>
        </xdr:cNvPr>
        <xdr:cNvSpPr/>
      </xdr:nvSpPr>
      <xdr:spPr>
        <a:xfrm>
          <a:off x="965200" y="95231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82010</xdr:rowOff>
    </xdr:from>
    <xdr:ext cx="534377" cy="259045"/>
    <xdr:sp macro="" textlink="">
      <xdr:nvSpPr>
        <xdr:cNvPr id="131" name="テキスト ボックス 130">
          <a:extLst>
            <a:ext uri="{FF2B5EF4-FFF2-40B4-BE49-F238E27FC236}">
              <a16:creationId xmlns:a16="http://schemas.microsoft.com/office/drawing/2014/main" id="{6D22D1AA-7800-49A5-9B32-AB54071FEB32}"/>
            </a:ext>
          </a:extLst>
        </xdr:cNvPr>
        <xdr:cNvSpPr txBox="1"/>
      </xdr:nvSpPr>
      <xdr:spPr>
        <a:xfrm>
          <a:off x="771671" y="930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97A89B23-E103-4B3D-9B99-B93C755CE4C5}"/>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ECC8F6C9-5F08-4DAA-9239-6A9644044EAD}"/>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9AC2C7E-564C-46D9-80C9-44D6FDA70556}"/>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55E90AB-2425-4DDD-A086-F31E11433F3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87527A4-6852-4987-9ABC-F5E72AB4799C}"/>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114781</xdr:rowOff>
    </xdr:from>
    <xdr:to>
      <xdr:col>24</xdr:col>
      <xdr:colOff>114300</xdr:colOff>
      <xdr:row>56</xdr:row>
      <xdr:rowOff>44931</xdr:rowOff>
    </xdr:to>
    <xdr:sp macro="" textlink="">
      <xdr:nvSpPr>
        <xdr:cNvPr id="137" name="楕円 136">
          <a:extLst>
            <a:ext uri="{FF2B5EF4-FFF2-40B4-BE49-F238E27FC236}">
              <a16:creationId xmlns:a16="http://schemas.microsoft.com/office/drawing/2014/main" id="{7289C7A8-CF06-4C59-91E3-B63259644ABA}"/>
            </a:ext>
          </a:extLst>
        </xdr:cNvPr>
        <xdr:cNvSpPr/>
      </xdr:nvSpPr>
      <xdr:spPr>
        <a:xfrm>
          <a:off x="4036060" y="9334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137658</xdr:rowOff>
    </xdr:from>
    <xdr:ext cx="599010" cy="259045"/>
    <xdr:sp macro="" textlink="">
      <xdr:nvSpPr>
        <xdr:cNvPr id="138" name="物件費該当値テキスト">
          <a:extLst>
            <a:ext uri="{FF2B5EF4-FFF2-40B4-BE49-F238E27FC236}">
              <a16:creationId xmlns:a16="http://schemas.microsoft.com/office/drawing/2014/main" id="{1DE0CBCA-2E94-48B4-9128-CF7E8B8DDC15}"/>
            </a:ext>
          </a:extLst>
        </xdr:cNvPr>
        <xdr:cNvSpPr txBox="1"/>
      </xdr:nvSpPr>
      <xdr:spPr>
        <a:xfrm>
          <a:off x="4137660" y="9190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89864</xdr:rowOff>
    </xdr:from>
    <xdr:to>
      <xdr:col>20</xdr:col>
      <xdr:colOff>38100</xdr:colOff>
      <xdr:row>57</xdr:row>
      <xdr:rowOff>20014</xdr:rowOff>
    </xdr:to>
    <xdr:sp macro="" textlink="">
      <xdr:nvSpPr>
        <xdr:cNvPr id="139" name="楕円 138">
          <a:extLst>
            <a:ext uri="{FF2B5EF4-FFF2-40B4-BE49-F238E27FC236}">
              <a16:creationId xmlns:a16="http://schemas.microsoft.com/office/drawing/2014/main" id="{073AFB41-8701-4337-A0D3-7343EF013B52}"/>
            </a:ext>
          </a:extLst>
        </xdr:cNvPr>
        <xdr:cNvSpPr/>
      </xdr:nvSpPr>
      <xdr:spPr>
        <a:xfrm>
          <a:off x="3312160" y="94777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36541</xdr:rowOff>
    </xdr:from>
    <xdr:ext cx="599010" cy="259045"/>
    <xdr:sp macro="" textlink="">
      <xdr:nvSpPr>
        <xdr:cNvPr id="140" name="テキスト ボックス 139">
          <a:extLst>
            <a:ext uri="{FF2B5EF4-FFF2-40B4-BE49-F238E27FC236}">
              <a16:creationId xmlns:a16="http://schemas.microsoft.com/office/drawing/2014/main" id="{27F0C478-5516-465D-AF3D-FB71EDD61CBD}"/>
            </a:ext>
          </a:extLst>
        </xdr:cNvPr>
        <xdr:cNvSpPr txBox="1"/>
      </xdr:nvSpPr>
      <xdr:spPr>
        <a:xfrm>
          <a:off x="3086315" y="925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84175</xdr:rowOff>
    </xdr:from>
    <xdr:to>
      <xdr:col>15</xdr:col>
      <xdr:colOff>101600</xdr:colOff>
      <xdr:row>57</xdr:row>
      <xdr:rowOff>14325</xdr:rowOff>
    </xdr:to>
    <xdr:sp macro="" textlink="">
      <xdr:nvSpPr>
        <xdr:cNvPr id="141" name="楕円 140">
          <a:extLst>
            <a:ext uri="{FF2B5EF4-FFF2-40B4-BE49-F238E27FC236}">
              <a16:creationId xmlns:a16="http://schemas.microsoft.com/office/drawing/2014/main" id="{573D072F-FD64-411F-B511-94B2A3669E0D}"/>
            </a:ext>
          </a:extLst>
        </xdr:cNvPr>
        <xdr:cNvSpPr/>
      </xdr:nvSpPr>
      <xdr:spPr>
        <a:xfrm>
          <a:off x="2514600" y="9472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30852</xdr:rowOff>
    </xdr:from>
    <xdr:ext cx="599010" cy="259045"/>
    <xdr:sp macro="" textlink="">
      <xdr:nvSpPr>
        <xdr:cNvPr id="142" name="テキスト ボックス 141">
          <a:extLst>
            <a:ext uri="{FF2B5EF4-FFF2-40B4-BE49-F238E27FC236}">
              <a16:creationId xmlns:a16="http://schemas.microsoft.com/office/drawing/2014/main" id="{B7B19E2D-C7CC-427B-B0F4-F666B5B82368}"/>
            </a:ext>
          </a:extLst>
        </xdr:cNvPr>
        <xdr:cNvSpPr txBox="1"/>
      </xdr:nvSpPr>
      <xdr:spPr>
        <a:xfrm>
          <a:off x="2311615" y="9251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93095</xdr:rowOff>
    </xdr:from>
    <xdr:to>
      <xdr:col>10</xdr:col>
      <xdr:colOff>165100</xdr:colOff>
      <xdr:row>57</xdr:row>
      <xdr:rowOff>23245</xdr:rowOff>
    </xdr:to>
    <xdr:sp macro="" textlink="">
      <xdr:nvSpPr>
        <xdr:cNvPr id="143" name="楕円 142">
          <a:extLst>
            <a:ext uri="{FF2B5EF4-FFF2-40B4-BE49-F238E27FC236}">
              <a16:creationId xmlns:a16="http://schemas.microsoft.com/office/drawing/2014/main" id="{1DD09A3F-29C6-412E-84AA-5830F9238FAD}"/>
            </a:ext>
          </a:extLst>
        </xdr:cNvPr>
        <xdr:cNvSpPr/>
      </xdr:nvSpPr>
      <xdr:spPr>
        <a:xfrm>
          <a:off x="1739900" y="9480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39772</xdr:rowOff>
    </xdr:from>
    <xdr:ext cx="599010" cy="259045"/>
    <xdr:sp macro="" textlink="">
      <xdr:nvSpPr>
        <xdr:cNvPr id="144" name="テキスト ボックス 143">
          <a:extLst>
            <a:ext uri="{FF2B5EF4-FFF2-40B4-BE49-F238E27FC236}">
              <a16:creationId xmlns:a16="http://schemas.microsoft.com/office/drawing/2014/main" id="{E2264FED-CBE4-4C6C-92AD-47D81617FAC7}"/>
            </a:ext>
          </a:extLst>
        </xdr:cNvPr>
        <xdr:cNvSpPr txBox="1"/>
      </xdr:nvSpPr>
      <xdr:spPr>
        <a:xfrm>
          <a:off x="1514055" y="9259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150333</xdr:rowOff>
    </xdr:from>
    <xdr:to>
      <xdr:col>6</xdr:col>
      <xdr:colOff>38100</xdr:colOff>
      <xdr:row>57</xdr:row>
      <xdr:rowOff>80483</xdr:rowOff>
    </xdr:to>
    <xdr:sp macro="" textlink="">
      <xdr:nvSpPr>
        <xdr:cNvPr id="145" name="楕円 144">
          <a:extLst>
            <a:ext uri="{FF2B5EF4-FFF2-40B4-BE49-F238E27FC236}">
              <a16:creationId xmlns:a16="http://schemas.microsoft.com/office/drawing/2014/main" id="{C5E12D6A-19A0-4146-AF78-E59B32E7FEFE}"/>
            </a:ext>
          </a:extLst>
        </xdr:cNvPr>
        <xdr:cNvSpPr/>
      </xdr:nvSpPr>
      <xdr:spPr>
        <a:xfrm>
          <a:off x="965200" y="95381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71610</xdr:rowOff>
    </xdr:from>
    <xdr:ext cx="534377" cy="259045"/>
    <xdr:sp macro="" textlink="">
      <xdr:nvSpPr>
        <xdr:cNvPr id="146" name="テキスト ボックス 145">
          <a:extLst>
            <a:ext uri="{FF2B5EF4-FFF2-40B4-BE49-F238E27FC236}">
              <a16:creationId xmlns:a16="http://schemas.microsoft.com/office/drawing/2014/main" id="{DCBF4F1A-D3E7-445C-AD2C-0030188F67C3}"/>
            </a:ext>
          </a:extLst>
        </xdr:cNvPr>
        <xdr:cNvSpPr txBox="1"/>
      </xdr:nvSpPr>
      <xdr:spPr>
        <a:xfrm>
          <a:off x="771671" y="9627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7B8E86FC-BA95-407F-9584-95498395032F}"/>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AC5598B-BE61-41C0-95F7-10EBF855FB45}"/>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12C30152-5B3A-4F7A-AA70-D489412887E3}"/>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849A9F5-B899-47CE-98A2-09D7B203B318}"/>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3A591EF7-FFA7-4EEF-A135-344F38DC2EE7}"/>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9C2DE81F-822B-498F-A4E0-3A209F67D3F4}"/>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2D305841-8A4E-4F9C-A5E1-7B563141F814}"/>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B6C5BF21-044A-4908-B3DE-8484363176A2}"/>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48857DC1-0FF8-4D22-9165-49D627AD151A}"/>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C68835BD-FEE6-4927-B07E-C6E5D476463D}"/>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A7617B1B-08A6-40B6-9BF9-B5EB6A372FEE}"/>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F60A78B1-8088-4375-AEE4-675834F97199}"/>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57C164C3-6ECF-4EB8-AF9D-AD8DCB584037}"/>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92748E43-895D-435B-8FCB-6A3A29F1F0C7}"/>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B6BAAD9B-3F6B-452C-9E76-F66D4489CD78}"/>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6C088FC4-8AD2-4DE1-A38A-C557E2527C3C}"/>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61987FBF-DE05-41FC-B765-135ADA3A3EED}"/>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9058EC1D-21DC-4F5F-8DF5-CB2BA3FD9631}"/>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4358B3EB-29D1-4C93-92BC-718D46A78DBA}"/>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2B22DF28-FF96-401F-B1BE-A52F05478783}"/>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7DDA5F1E-74C6-489A-8FB7-BB4EDABF74C1}"/>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6FE7944F-FC60-4D5F-B745-9115E0D22762}"/>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2E2DA039-BF84-4CC1-9914-1B4D7F2063E5}"/>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59613</xdr:rowOff>
    </xdr:from>
    <xdr:to>
      <xdr:col>24</xdr:col>
      <xdr:colOff>62865</xdr:colOff>
      <xdr:row>79</xdr:row>
      <xdr:rowOff>9740</xdr:rowOff>
    </xdr:to>
    <xdr:cxnSp macro="">
      <xdr:nvCxnSpPr>
        <xdr:cNvPr id="170" name="直線コネクタ 169">
          <a:extLst>
            <a:ext uri="{FF2B5EF4-FFF2-40B4-BE49-F238E27FC236}">
              <a16:creationId xmlns:a16="http://schemas.microsoft.com/office/drawing/2014/main" id="{8B22D29B-2601-429D-8DCC-6B12C3F312B2}"/>
            </a:ext>
          </a:extLst>
        </xdr:cNvPr>
        <xdr:cNvCxnSpPr/>
      </xdr:nvCxnSpPr>
      <xdr:spPr>
        <a:xfrm flipV="1">
          <a:off x="4084955" y="11794413"/>
          <a:ext cx="1270" cy="1458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13567</xdr:rowOff>
    </xdr:from>
    <xdr:ext cx="378565" cy="259045"/>
    <xdr:sp macro="" textlink="">
      <xdr:nvSpPr>
        <xdr:cNvPr id="171" name="維持補修費最小値テキスト">
          <a:extLst>
            <a:ext uri="{FF2B5EF4-FFF2-40B4-BE49-F238E27FC236}">
              <a16:creationId xmlns:a16="http://schemas.microsoft.com/office/drawing/2014/main" id="{5F213883-AB83-43A7-9512-8A96797049BC}"/>
            </a:ext>
          </a:extLst>
        </xdr:cNvPr>
        <xdr:cNvSpPr txBox="1"/>
      </xdr:nvSpPr>
      <xdr:spPr>
        <a:xfrm>
          <a:off x="4137660" y="13257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9740</xdr:rowOff>
    </xdr:from>
    <xdr:to>
      <xdr:col>24</xdr:col>
      <xdr:colOff>152400</xdr:colOff>
      <xdr:row>79</xdr:row>
      <xdr:rowOff>9740</xdr:rowOff>
    </xdr:to>
    <xdr:cxnSp macro="">
      <xdr:nvCxnSpPr>
        <xdr:cNvPr id="172" name="直線コネクタ 171">
          <a:extLst>
            <a:ext uri="{FF2B5EF4-FFF2-40B4-BE49-F238E27FC236}">
              <a16:creationId xmlns:a16="http://schemas.microsoft.com/office/drawing/2014/main" id="{4EF97914-D835-4376-923E-2BCD17E7781E}"/>
            </a:ext>
          </a:extLst>
        </xdr:cNvPr>
        <xdr:cNvCxnSpPr/>
      </xdr:nvCxnSpPr>
      <xdr:spPr>
        <a:xfrm>
          <a:off x="4020820" y="13253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6290</xdr:rowOff>
    </xdr:from>
    <xdr:ext cx="534377" cy="259045"/>
    <xdr:sp macro="" textlink="">
      <xdr:nvSpPr>
        <xdr:cNvPr id="173" name="維持補修費最大値テキスト">
          <a:extLst>
            <a:ext uri="{FF2B5EF4-FFF2-40B4-BE49-F238E27FC236}">
              <a16:creationId xmlns:a16="http://schemas.microsoft.com/office/drawing/2014/main" id="{E01BA0B5-2D8C-4C00-9EFC-0A8171E2702F}"/>
            </a:ext>
          </a:extLst>
        </xdr:cNvPr>
        <xdr:cNvSpPr txBox="1"/>
      </xdr:nvSpPr>
      <xdr:spPr>
        <a:xfrm>
          <a:off x="4137660" y="1157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59613</xdr:rowOff>
    </xdr:from>
    <xdr:to>
      <xdr:col>24</xdr:col>
      <xdr:colOff>152400</xdr:colOff>
      <xdr:row>70</xdr:row>
      <xdr:rowOff>59613</xdr:rowOff>
    </xdr:to>
    <xdr:cxnSp macro="">
      <xdr:nvCxnSpPr>
        <xdr:cNvPr id="174" name="直線コネクタ 173">
          <a:extLst>
            <a:ext uri="{FF2B5EF4-FFF2-40B4-BE49-F238E27FC236}">
              <a16:creationId xmlns:a16="http://schemas.microsoft.com/office/drawing/2014/main" id="{706D8C34-964B-4399-A529-710627C34EFA}"/>
            </a:ext>
          </a:extLst>
        </xdr:cNvPr>
        <xdr:cNvCxnSpPr/>
      </xdr:nvCxnSpPr>
      <xdr:spPr>
        <a:xfrm>
          <a:off x="4020820" y="1179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159513</xdr:rowOff>
    </xdr:from>
    <xdr:to>
      <xdr:col>24</xdr:col>
      <xdr:colOff>63500</xdr:colOff>
      <xdr:row>78</xdr:row>
      <xdr:rowOff>163474</xdr:rowOff>
    </xdr:to>
    <xdr:cxnSp macro="">
      <xdr:nvCxnSpPr>
        <xdr:cNvPr id="175" name="直線コネクタ 174">
          <a:extLst>
            <a:ext uri="{FF2B5EF4-FFF2-40B4-BE49-F238E27FC236}">
              <a16:creationId xmlns:a16="http://schemas.microsoft.com/office/drawing/2014/main" id="{4C8569A1-300D-4C76-AF87-FBBEA433D7A3}"/>
            </a:ext>
          </a:extLst>
        </xdr:cNvPr>
        <xdr:cNvCxnSpPr/>
      </xdr:nvCxnSpPr>
      <xdr:spPr>
        <a:xfrm>
          <a:off x="3355340" y="13235433"/>
          <a:ext cx="731520" cy="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10392</xdr:rowOff>
    </xdr:from>
    <xdr:ext cx="469744" cy="259045"/>
    <xdr:sp macro="" textlink="">
      <xdr:nvSpPr>
        <xdr:cNvPr id="176" name="維持補修費平均値テキスト">
          <a:extLst>
            <a:ext uri="{FF2B5EF4-FFF2-40B4-BE49-F238E27FC236}">
              <a16:creationId xmlns:a16="http://schemas.microsoft.com/office/drawing/2014/main" id="{7FAB8460-120F-4D38-AE16-55B7EA5B84AF}"/>
            </a:ext>
          </a:extLst>
        </xdr:cNvPr>
        <xdr:cNvSpPr txBox="1"/>
      </xdr:nvSpPr>
      <xdr:spPr>
        <a:xfrm>
          <a:off x="4137660" y="127510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158965</xdr:rowOff>
    </xdr:from>
    <xdr:to>
      <xdr:col>24</xdr:col>
      <xdr:colOff>114300</xdr:colOff>
      <xdr:row>77</xdr:row>
      <xdr:rowOff>89115</xdr:rowOff>
    </xdr:to>
    <xdr:sp macro="" textlink="">
      <xdr:nvSpPr>
        <xdr:cNvPr id="177" name="フローチャート: 判断 176">
          <a:extLst>
            <a:ext uri="{FF2B5EF4-FFF2-40B4-BE49-F238E27FC236}">
              <a16:creationId xmlns:a16="http://schemas.microsoft.com/office/drawing/2014/main" id="{902A6BB2-FFA6-40F7-9D84-2F4011805EC4}"/>
            </a:ext>
          </a:extLst>
        </xdr:cNvPr>
        <xdr:cNvSpPr/>
      </xdr:nvSpPr>
      <xdr:spPr>
        <a:xfrm>
          <a:off x="4036060" y="12899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159513</xdr:rowOff>
    </xdr:from>
    <xdr:to>
      <xdr:col>19</xdr:col>
      <xdr:colOff>177800</xdr:colOff>
      <xdr:row>78</xdr:row>
      <xdr:rowOff>168351</xdr:rowOff>
    </xdr:to>
    <xdr:cxnSp macro="">
      <xdr:nvCxnSpPr>
        <xdr:cNvPr id="178" name="直線コネクタ 177">
          <a:extLst>
            <a:ext uri="{FF2B5EF4-FFF2-40B4-BE49-F238E27FC236}">
              <a16:creationId xmlns:a16="http://schemas.microsoft.com/office/drawing/2014/main" id="{58DD9799-0E62-465C-8115-D11E62E87A7A}"/>
            </a:ext>
          </a:extLst>
        </xdr:cNvPr>
        <xdr:cNvCxnSpPr/>
      </xdr:nvCxnSpPr>
      <xdr:spPr>
        <a:xfrm flipV="1">
          <a:off x="2565400" y="13235433"/>
          <a:ext cx="789940" cy="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162089</xdr:rowOff>
    </xdr:from>
    <xdr:to>
      <xdr:col>20</xdr:col>
      <xdr:colOff>38100</xdr:colOff>
      <xdr:row>77</xdr:row>
      <xdr:rowOff>92239</xdr:rowOff>
    </xdr:to>
    <xdr:sp macro="" textlink="">
      <xdr:nvSpPr>
        <xdr:cNvPr id="179" name="フローチャート: 判断 178">
          <a:extLst>
            <a:ext uri="{FF2B5EF4-FFF2-40B4-BE49-F238E27FC236}">
              <a16:creationId xmlns:a16="http://schemas.microsoft.com/office/drawing/2014/main" id="{5F7F3ACE-04D4-47BF-A0E9-C16768A496F5}"/>
            </a:ext>
          </a:extLst>
        </xdr:cNvPr>
        <xdr:cNvSpPr/>
      </xdr:nvSpPr>
      <xdr:spPr>
        <a:xfrm>
          <a:off x="3312160" y="12902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108767</xdr:rowOff>
    </xdr:from>
    <xdr:ext cx="469744" cy="259045"/>
    <xdr:sp macro="" textlink="">
      <xdr:nvSpPr>
        <xdr:cNvPr id="180" name="テキスト ボックス 179">
          <a:extLst>
            <a:ext uri="{FF2B5EF4-FFF2-40B4-BE49-F238E27FC236}">
              <a16:creationId xmlns:a16="http://schemas.microsoft.com/office/drawing/2014/main" id="{558EAB85-2245-4F7A-9200-384C1E86C6C9}"/>
            </a:ext>
          </a:extLst>
        </xdr:cNvPr>
        <xdr:cNvSpPr txBox="1"/>
      </xdr:nvSpPr>
      <xdr:spPr>
        <a:xfrm>
          <a:off x="3150948" y="1268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160274</xdr:rowOff>
    </xdr:from>
    <xdr:to>
      <xdr:col>15</xdr:col>
      <xdr:colOff>50800</xdr:colOff>
      <xdr:row>78</xdr:row>
      <xdr:rowOff>168351</xdr:rowOff>
    </xdr:to>
    <xdr:cxnSp macro="">
      <xdr:nvCxnSpPr>
        <xdr:cNvPr id="181" name="直線コネクタ 180">
          <a:extLst>
            <a:ext uri="{FF2B5EF4-FFF2-40B4-BE49-F238E27FC236}">
              <a16:creationId xmlns:a16="http://schemas.microsoft.com/office/drawing/2014/main" id="{90C502C1-D46B-4B98-B097-8E16FB8DC720}"/>
            </a:ext>
          </a:extLst>
        </xdr:cNvPr>
        <xdr:cNvCxnSpPr/>
      </xdr:nvCxnSpPr>
      <xdr:spPr>
        <a:xfrm>
          <a:off x="1790700" y="13236194"/>
          <a:ext cx="774700" cy="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133514</xdr:rowOff>
    </xdr:from>
    <xdr:to>
      <xdr:col>15</xdr:col>
      <xdr:colOff>101600</xdr:colOff>
      <xdr:row>77</xdr:row>
      <xdr:rowOff>63664</xdr:rowOff>
    </xdr:to>
    <xdr:sp macro="" textlink="">
      <xdr:nvSpPr>
        <xdr:cNvPr id="182" name="フローチャート: 判断 181">
          <a:extLst>
            <a:ext uri="{FF2B5EF4-FFF2-40B4-BE49-F238E27FC236}">
              <a16:creationId xmlns:a16="http://schemas.microsoft.com/office/drawing/2014/main" id="{A81266CC-83E6-4860-9838-4EB658080D60}"/>
            </a:ext>
          </a:extLst>
        </xdr:cNvPr>
        <xdr:cNvSpPr/>
      </xdr:nvSpPr>
      <xdr:spPr>
        <a:xfrm>
          <a:off x="2514600" y="12874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80192</xdr:rowOff>
    </xdr:from>
    <xdr:ext cx="469744" cy="259045"/>
    <xdr:sp macro="" textlink="">
      <xdr:nvSpPr>
        <xdr:cNvPr id="183" name="テキスト ボックス 182">
          <a:extLst>
            <a:ext uri="{FF2B5EF4-FFF2-40B4-BE49-F238E27FC236}">
              <a16:creationId xmlns:a16="http://schemas.microsoft.com/office/drawing/2014/main" id="{27071DD9-65E6-4598-9FA2-68DF0E2D7371}"/>
            </a:ext>
          </a:extLst>
        </xdr:cNvPr>
        <xdr:cNvSpPr txBox="1"/>
      </xdr:nvSpPr>
      <xdr:spPr>
        <a:xfrm>
          <a:off x="2353388" y="126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160274</xdr:rowOff>
    </xdr:from>
    <xdr:to>
      <xdr:col>10</xdr:col>
      <xdr:colOff>114300</xdr:colOff>
      <xdr:row>78</xdr:row>
      <xdr:rowOff>160807</xdr:rowOff>
    </xdr:to>
    <xdr:cxnSp macro="">
      <xdr:nvCxnSpPr>
        <xdr:cNvPr id="184" name="直線コネクタ 183">
          <a:extLst>
            <a:ext uri="{FF2B5EF4-FFF2-40B4-BE49-F238E27FC236}">
              <a16:creationId xmlns:a16="http://schemas.microsoft.com/office/drawing/2014/main" id="{66735A4B-F041-4F8F-BF80-198B33603DB5}"/>
            </a:ext>
          </a:extLst>
        </xdr:cNvPr>
        <xdr:cNvCxnSpPr/>
      </xdr:nvCxnSpPr>
      <xdr:spPr>
        <a:xfrm flipV="1">
          <a:off x="1008380" y="13236194"/>
          <a:ext cx="78232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135534</xdr:rowOff>
    </xdr:from>
    <xdr:to>
      <xdr:col>10</xdr:col>
      <xdr:colOff>165100</xdr:colOff>
      <xdr:row>77</xdr:row>
      <xdr:rowOff>65684</xdr:rowOff>
    </xdr:to>
    <xdr:sp macro="" textlink="">
      <xdr:nvSpPr>
        <xdr:cNvPr id="185" name="フローチャート: 判断 184">
          <a:extLst>
            <a:ext uri="{FF2B5EF4-FFF2-40B4-BE49-F238E27FC236}">
              <a16:creationId xmlns:a16="http://schemas.microsoft.com/office/drawing/2014/main" id="{C216E4A9-7337-4D29-A3BC-643E08D753FA}"/>
            </a:ext>
          </a:extLst>
        </xdr:cNvPr>
        <xdr:cNvSpPr/>
      </xdr:nvSpPr>
      <xdr:spPr>
        <a:xfrm>
          <a:off x="1739900" y="128761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82211</xdr:rowOff>
    </xdr:from>
    <xdr:ext cx="469744" cy="259045"/>
    <xdr:sp macro="" textlink="">
      <xdr:nvSpPr>
        <xdr:cNvPr id="186" name="テキスト ボックス 185">
          <a:extLst>
            <a:ext uri="{FF2B5EF4-FFF2-40B4-BE49-F238E27FC236}">
              <a16:creationId xmlns:a16="http://schemas.microsoft.com/office/drawing/2014/main" id="{62971095-009E-4611-843E-088D310F85FB}"/>
            </a:ext>
          </a:extLst>
        </xdr:cNvPr>
        <xdr:cNvSpPr txBox="1"/>
      </xdr:nvSpPr>
      <xdr:spPr>
        <a:xfrm>
          <a:off x="1578688" y="1265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102730</xdr:rowOff>
    </xdr:from>
    <xdr:to>
      <xdr:col>6</xdr:col>
      <xdr:colOff>38100</xdr:colOff>
      <xdr:row>78</xdr:row>
      <xdr:rowOff>32880</xdr:rowOff>
    </xdr:to>
    <xdr:sp macro="" textlink="">
      <xdr:nvSpPr>
        <xdr:cNvPr id="187" name="フローチャート: 判断 186">
          <a:extLst>
            <a:ext uri="{FF2B5EF4-FFF2-40B4-BE49-F238E27FC236}">
              <a16:creationId xmlns:a16="http://schemas.microsoft.com/office/drawing/2014/main" id="{A06B1392-8D39-4F58-8BF6-448603EA9A93}"/>
            </a:ext>
          </a:extLst>
        </xdr:cNvPr>
        <xdr:cNvSpPr/>
      </xdr:nvSpPr>
      <xdr:spPr>
        <a:xfrm>
          <a:off x="965200" y="13011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49407</xdr:rowOff>
    </xdr:from>
    <xdr:ext cx="469744" cy="259045"/>
    <xdr:sp macro="" textlink="">
      <xdr:nvSpPr>
        <xdr:cNvPr id="188" name="テキスト ボックス 187">
          <a:extLst>
            <a:ext uri="{FF2B5EF4-FFF2-40B4-BE49-F238E27FC236}">
              <a16:creationId xmlns:a16="http://schemas.microsoft.com/office/drawing/2014/main" id="{9ECC83CB-09E2-4AEF-B2B5-7391AFCC9B39}"/>
            </a:ext>
          </a:extLst>
        </xdr:cNvPr>
        <xdr:cNvSpPr txBox="1"/>
      </xdr:nvSpPr>
      <xdr:spPr>
        <a:xfrm>
          <a:off x="803988" y="127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450433A7-8AEF-4954-A5A9-D3930CD7E068}"/>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89A228C-3A79-45C4-951C-50EDABF62973}"/>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879AD7F8-F9E5-45E3-BE18-10395DCF21F7}"/>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A829ED4-66FE-4F58-B38E-56CA21F76294}"/>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FE8D10FA-3A4A-4F6E-80BA-D237DC4786D6}"/>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112674</xdr:rowOff>
    </xdr:from>
    <xdr:to>
      <xdr:col>24</xdr:col>
      <xdr:colOff>114300</xdr:colOff>
      <xdr:row>79</xdr:row>
      <xdr:rowOff>42824</xdr:rowOff>
    </xdr:to>
    <xdr:sp macro="" textlink="">
      <xdr:nvSpPr>
        <xdr:cNvPr id="194" name="楕円 193">
          <a:extLst>
            <a:ext uri="{FF2B5EF4-FFF2-40B4-BE49-F238E27FC236}">
              <a16:creationId xmlns:a16="http://schemas.microsoft.com/office/drawing/2014/main" id="{BF5E8EF6-3362-4B57-8A0A-917DDF70DEE6}"/>
            </a:ext>
          </a:extLst>
        </xdr:cNvPr>
        <xdr:cNvSpPr/>
      </xdr:nvSpPr>
      <xdr:spPr>
        <a:xfrm>
          <a:off x="4036060" y="131885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27601</xdr:rowOff>
    </xdr:from>
    <xdr:ext cx="469744" cy="259045"/>
    <xdr:sp macro="" textlink="">
      <xdr:nvSpPr>
        <xdr:cNvPr id="195" name="維持補修費該当値テキスト">
          <a:extLst>
            <a:ext uri="{FF2B5EF4-FFF2-40B4-BE49-F238E27FC236}">
              <a16:creationId xmlns:a16="http://schemas.microsoft.com/office/drawing/2014/main" id="{900768B7-7AEC-45C8-9747-A669D218FAF3}"/>
            </a:ext>
          </a:extLst>
        </xdr:cNvPr>
        <xdr:cNvSpPr txBox="1"/>
      </xdr:nvSpPr>
      <xdr:spPr>
        <a:xfrm>
          <a:off x="4137660" y="1310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108713</xdr:rowOff>
    </xdr:from>
    <xdr:to>
      <xdr:col>20</xdr:col>
      <xdr:colOff>38100</xdr:colOff>
      <xdr:row>79</xdr:row>
      <xdr:rowOff>38863</xdr:rowOff>
    </xdr:to>
    <xdr:sp macro="" textlink="">
      <xdr:nvSpPr>
        <xdr:cNvPr id="196" name="楕円 195">
          <a:extLst>
            <a:ext uri="{FF2B5EF4-FFF2-40B4-BE49-F238E27FC236}">
              <a16:creationId xmlns:a16="http://schemas.microsoft.com/office/drawing/2014/main" id="{B7BF064F-B993-4B95-8EF0-C51A9D4319F3}"/>
            </a:ext>
          </a:extLst>
        </xdr:cNvPr>
        <xdr:cNvSpPr/>
      </xdr:nvSpPr>
      <xdr:spPr>
        <a:xfrm>
          <a:off x="3312160" y="131846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29990</xdr:rowOff>
    </xdr:from>
    <xdr:ext cx="469744" cy="259045"/>
    <xdr:sp macro="" textlink="">
      <xdr:nvSpPr>
        <xdr:cNvPr id="197" name="テキスト ボックス 196">
          <a:extLst>
            <a:ext uri="{FF2B5EF4-FFF2-40B4-BE49-F238E27FC236}">
              <a16:creationId xmlns:a16="http://schemas.microsoft.com/office/drawing/2014/main" id="{181AAD4A-F413-4900-A571-A64845682055}"/>
            </a:ext>
          </a:extLst>
        </xdr:cNvPr>
        <xdr:cNvSpPr txBox="1"/>
      </xdr:nvSpPr>
      <xdr:spPr>
        <a:xfrm>
          <a:off x="3150948" y="1327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117551</xdr:rowOff>
    </xdr:from>
    <xdr:to>
      <xdr:col>15</xdr:col>
      <xdr:colOff>101600</xdr:colOff>
      <xdr:row>79</xdr:row>
      <xdr:rowOff>47701</xdr:rowOff>
    </xdr:to>
    <xdr:sp macro="" textlink="">
      <xdr:nvSpPr>
        <xdr:cNvPr id="198" name="楕円 197">
          <a:extLst>
            <a:ext uri="{FF2B5EF4-FFF2-40B4-BE49-F238E27FC236}">
              <a16:creationId xmlns:a16="http://schemas.microsoft.com/office/drawing/2014/main" id="{D03820ED-F58E-4D5F-888C-E300BBA55616}"/>
            </a:ext>
          </a:extLst>
        </xdr:cNvPr>
        <xdr:cNvSpPr/>
      </xdr:nvSpPr>
      <xdr:spPr>
        <a:xfrm>
          <a:off x="2514600" y="131934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38828</xdr:rowOff>
    </xdr:from>
    <xdr:ext cx="469744" cy="259045"/>
    <xdr:sp macro="" textlink="">
      <xdr:nvSpPr>
        <xdr:cNvPr id="199" name="テキスト ボックス 198">
          <a:extLst>
            <a:ext uri="{FF2B5EF4-FFF2-40B4-BE49-F238E27FC236}">
              <a16:creationId xmlns:a16="http://schemas.microsoft.com/office/drawing/2014/main" id="{1AAB2C27-C294-467F-BFC5-D403C4EC3D27}"/>
            </a:ext>
          </a:extLst>
        </xdr:cNvPr>
        <xdr:cNvSpPr txBox="1"/>
      </xdr:nvSpPr>
      <xdr:spPr>
        <a:xfrm>
          <a:off x="2353388" y="1328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109474</xdr:rowOff>
    </xdr:from>
    <xdr:to>
      <xdr:col>10</xdr:col>
      <xdr:colOff>165100</xdr:colOff>
      <xdr:row>79</xdr:row>
      <xdr:rowOff>39624</xdr:rowOff>
    </xdr:to>
    <xdr:sp macro="" textlink="">
      <xdr:nvSpPr>
        <xdr:cNvPr id="200" name="楕円 199">
          <a:extLst>
            <a:ext uri="{FF2B5EF4-FFF2-40B4-BE49-F238E27FC236}">
              <a16:creationId xmlns:a16="http://schemas.microsoft.com/office/drawing/2014/main" id="{0DDBB9EC-413E-4D25-BAD4-4DD270852237}"/>
            </a:ext>
          </a:extLst>
        </xdr:cNvPr>
        <xdr:cNvSpPr/>
      </xdr:nvSpPr>
      <xdr:spPr>
        <a:xfrm>
          <a:off x="1739900" y="13185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30751</xdr:rowOff>
    </xdr:from>
    <xdr:ext cx="469744" cy="259045"/>
    <xdr:sp macro="" textlink="">
      <xdr:nvSpPr>
        <xdr:cNvPr id="201" name="テキスト ボックス 200">
          <a:extLst>
            <a:ext uri="{FF2B5EF4-FFF2-40B4-BE49-F238E27FC236}">
              <a16:creationId xmlns:a16="http://schemas.microsoft.com/office/drawing/2014/main" id="{A10144FC-9BEC-4C4A-8619-681E9DE6A4D9}"/>
            </a:ext>
          </a:extLst>
        </xdr:cNvPr>
        <xdr:cNvSpPr txBox="1"/>
      </xdr:nvSpPr>
      <xdr:spPr>
        <a:xfrm>
          <a:off x="1578688" y="1327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110007</xdr:rowOff>
    </xdr:from>
    <xdr:to>
      <xdr:col>6</xdr:col>
      <xdr:colOff>38100</xdr:colOff>
      <xdr:row>79</xdr:row>
      <xdr:rowOff>40157</xdr:rowOff>
    </xdr:to>
    <xdr:sp macro="" textlink="">
      <xdr:nvSpPr>
        <xdr:cNvPr id="202" name="楕円 201">
          <a:extLst>
            <a:ext uri="{FF2B5EF4-FFF2-40B4-BE49-F238E27FC236}">
              <a16:creationId xmlns:a16="http://schemas.microsoft.com/office/drawing/2014/main" id="{9B7C876E-970A-40F0-AA78-EF762DE3F38E}"/>
            </a:ext>
          </a:extLst>
        </xdr:cNvPr>
        <xdr:cNvSpPr/>
      </xdr:nvSpPr>
      <xdr:spPr>
        <a:xfrm>
          <a:off x="965200" y="131859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31284</xdr:rowOff>
    </xdr:from>
    <xdr:ext cx="469744" cy="259045"/>
    <xdr:sp macro="" textlink="">
      <xdr:nvSpPr>
        <xdr:cNvPr id="203" name="テキスト ボックス 202">
          <a:extLst>
            <a:ext uri="{FF2B5EF4-FFF2-40B4-BE49-F238E27FC236}">
              <a16:creationId xmlns:a16="http://schemas.microsoft.com/office/drawing/2014/main" id="{FD396AD2-50DE-4A8C-9691-1DAAC51DE282}"/>
            </a:ext>
          </a:extLst>
        </xdr:cNvPr>
        <xdr:cNvSpPr txBox="1"/>
      </xdr:nvSpPr>
      <xdr:spPr>
        <a:xfrm>
          <a:off x="803988" y="13274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B2106A9B-90B0-440B-B892-D85002FE192A}"/>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988B3E81-8466-40E7-810E-AD68C98DB431}"/>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9916D1FE-63E2-425B-8855-120F521EBA36}"/>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426A40DB-322F-41D0-837E-FBC6D68034B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28B0302C-39BE-4EF6-BF60-E96FEA93AC39}"/>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EE895480-22F7-4595-B37C-97A4609EC83D}"/>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79C66AF3-F8D0-488D-BF3B-C9302291B94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E6A0ECC2-CE0C-4071-BC4B-E567E9FDFB76}"/>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B5D13936-9A71-4EAB-9C66-25D2F845F7BA}"/>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155DE1D1-2F68-466D-8CCC-5C56CADBF574}"/>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95BC347C-6283-47DE-A7E0-201DF6AB5C44}"/>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2BC21E91-1908-40EA-AF7E-963BB6E8F2D7}"/>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FFBF51FA-55D3-4184-AE24-E52CBA313871}"/>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3202691-3E77-4C3A-BBB6-07218063C84F}"/>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80A7664F-865C-42B0-84AF-5E330A10CBF1}"/>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704FF810-75C7-473C-85D5-D4013D528C4C}"/>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B0489938-E8C1-4037-9AE8-EDA589A5104F}"/>
            </a:ext>
          </a:extLst>
        </xdr:cNvPr>
        <xdr:cNvSpPr txBox="1"/>
      </xdr:nvSpPr>
      <xdr:spPr>
        <a:xfrm>
          <a:off x="2078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9D18057A-1660-4572-B426-824655F8C23A}"/>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2B880680-12B2-4A49-89FB-04A5470F4CB3}"/>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C0F86B99-A257-442C-AD77-43853B470CEB}"/>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12AD3111-6D90-4DB3-86A3-E76FAA577C7A}"/>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1232E26C-024A-4ABB-9AC3-FB6DD10D9F21}"/>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EACBA980-8024-4A5A-B314-AD745EC41799}"/>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FE781FE-03F7-4D1C-A549-C7686686E3A7}"/>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74FE6FDC-B80C-4CE5-AE7B-63A5CF1A4D6F}"/>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2D3B6CD4-21E6-49E5-AA13-13EEEE21F113}"/>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112987</xdr:rowOff>
    </xdr:from>
    <xdr:to>
      <xdr:col>24</xdr:col>
      <xdr:colOff>62865</xdr:colOff>
      <xdr:row>99</xdr:row>
      <xdr:rowOff>17807</xdr:rowOff>
    </xdr:to>
    <xdr:cxnSp macro="">
      <xdr:nvCxnSpPr>
        <xdr:cNvPr id="230" name="直線コネクタ 229">
          <a:extLst>
            <a:ext uri="{FF2B5EF4-FFF2-40B4-BE49-F238E27FC236}">
              <a16:creationId xmlns:a16="http://schemas.microsoft.com/office/drawing/2014/main" id="{B19CB240-43BD-496F-93B6-4DD6C8274A77}"/>
            </a:ext>
          </a:extLst>
        </xdr:cNvPr>
        <xdr:cNvCxnSpPr/>
      </xdr:nvCxnSpPr>
      <xdr:spPr>
        <a:xfrm flipV="1">
          <a:off x="4084955" y="15032947"/>
          <a:ext cx="1270" cy="1581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21634</xdr:rowOff>
    </xdr:from>
    <xdr:ext cx="534377" cy="259045"/>
    <xdr:sp macro="" textlink="">
      <xdr:nvSpPr>
        <xdr:cNvPr id="231" name="扶助費最小値テキスト">
          <a:extLst>
            <a:ext uri="{FF2B5EF4-FFF2-40B4-BE49-F238E27FC236}">
              <a16:creationId xmlns:a16="http://schemas.microsoft.com/office/drawing/2014/main" id="{09F3D185-34DE-42D4-AABC-30DA46CC2FF9}"/>
            </a:ext>
          </a:extLst>
        </xdr:cNvPr>
        <xdr:cNvSpPr txBox="1"/>
      </xdr:nvSpPr>
      <xdr:spPr>
        <a:xfrm>
          <a:off x="4137660" y="1661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17807</xdr:rowOff>
    </xdr:from>
    <xdr:to>
      <xdr:col>24</xdr:col>
      <xdr:colOff>152400</xdr:colOff>
      <xdr:row>99</xdr:row>
      <xdr:rowOff>17807</xdr:rowOff>
    </xdr:to>
    <xdr:cxnSp macro="">
      <xdr:nvCxnSpPr>
        <xdr:cNvPr id="232" name="直線コネクタ 231">
          <a:extLst>
            <a:ext uri="{FF2B5EF4-FFF2-40B4-BE49-F238E27FC236}">
              <a16:creationId xmlns:a16="http://schemas.microsoft.com/office/drawing/2014/main" id="{9A6E34A1-0F8C-42B7-BEA1-9C28D7D4ECEF}"/>
            </a:ext>
          </a:extLst>
        </xdr:cNvPr>
        <xdr:cNvCxnSpPr/>
      </xdr:nvCxnSpPr>
      <xdr:spPr>
        <a:xfrm>
          <a:off x="4020820" y="166141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59664</xdr:rowOff>
    </xdr:from>
    <xdr:ext cx="599010" cy="259045"/>
    <xdr:sp macro="" textlink="">
      <xdr:nvSpPr>
        <xdr:cNvPr id="233" name="扶助費最大値テキスト">
          <a:extLst>
            <a:ext uri="{FF2B5EF4-FFF2-40B4-BE49-F238E27FC236}">
              <a16:creationId xmlns:a16="http://schemas.microsoft.com/office/drawing/2014/main" id="{FB21EB5B-B917-4D3B-8B8D-C481380658C5}"/>
            </a:ext>
          </a:extLst>
        </xdr:cNvPr>
        <xdr:cNvSpPr txBox="1"/>
      </xdr:nvSpPr>
      <xdr:spPr>
        <a:xfrm>
          <a:off x="4137660" y="14811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112987</xdr:rowOff>
    </xdr:from>
    <xdr:to>
      <xdr:col>24</xdr:col>
      <xdr:colOff>152400</xdr:colOff>
      <xdr:row>89</xdr:row>
      <xdr:rowOff>112987</xdr:rowOff>
    </xdr:to>
    <xdr:cxnSp macro="">
      <xdr:nvCxnSpPr>
        <xdr:cNvPr id="234" name="直線コネクタ 233">
          <a:extLst>
            <a:ext uri="{FF2B5EF4-FFF2-40B4-BE49-F238E27FC236}">
              <a16:creationId xmlns:a16="http://schemas.microsoft.com/office/drawing/2014/main" id="{D292466B-9C42-425E-A79F-8586F700AA74}"/>
            </a:ext>
          </a:extLst>
        </xdr:cNvPr>
        <xdr:cNvCxnSpPr/>
      </xdr:nvCxnSpPr>
      <xdr:spPr>
        <a:xfrm>
          <a:off x="4020820" y="150329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98078</xdr:rowOff>
    </xdr:from>
    <xdr:to>
      <xdr:col>24</xdr:col>
      <xdr:colOff>63500</xdr:colOff>
      <xdr:row>96</xdr:row>
      <xdr:rowOff>63788</xdr:rowOff>
    </xdr:to>
    <xdr:cxnSp macro="">
      <xdr:nvCxnSpPr>
        <xdr:cNvPr id="235" name="直線コネクタ 234">
          <a:extLst>
            <a:ext uri="{FF2B5EF4-FFF2-40B4-BE49-F238E27FC236}">
              <a16:creationId xmlns:a16="http://schemas.microsoft.com/office/drawing/2014/main" id="{A6CA141F-ABD2-4992-A718-09190E247DDB}"/>
            </a:ext>
          </a:extLst>
        </xdr:cNvPr>
        <xdr:cNvCxnSpPr/>
      </xdr:nvCxnSpPr>
      <xdr:spPr>
        <a:xfrm flipV="1">
          <a:off x="3355340" y="16023878"/>
          <a:ext cx="73152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48488</xdr:rowOff>
    </xdr:from>
    <xdr:ext cx="534377" cy="259045"/>
    <xdr:sp macro="" textlink="">
      <xdr:nvSpPr>
        <xdr:cNvPr id="236" name="扶助費平均値テキスト">
          <a:extLst>
            <a:ext uri="{FF2B5EF4-FFF2-40B4-BE49-F238E27FC236}">
              <a16:creationId xmlns:a16="http://schemas.microsoft.com/office/drawing/2014/main" id="{9F222E14-6FE1-441C-9B9F-2C570F6E36D1}"/>
            </a:ext>
          </a:extLst>
        </xdr:cNvPr>
        <xdr:cNvSpPr txBox="1"/>
      </xdr:nvSpPr>
      <xdr:spPr>
        <a:xfrm>
          <a:off x="4137660" y="15806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25611</xdr:rowOff>
    </xdr:from>
    <xdr:to>
      <xdr:col>24</xdr:col>
      <xdr:colOff>114300</xdr:colOff>
      <xdr:row>95</xdr:row>
      <xdr:rowOff>127211</xdr:rowOff>
    </xdr:to>
    <xdr:sp macro="" textlink="">
      <xdr:nvSpPr>
        <xdr:cNvPr id="237" name="フローチャート: 判断 236">
          <a:extLst>
            <a:ext uri="{FF2B5EF4-FFF2-40B4-BE49-F238E27FC236}">
              <a16:creationId xmlns:a16="http://schemas.microsoft.com/office/drawing/2014/main" id="{F8CFF988-76BD-4D78-BA10-2E2080922723}"/>
            </a:ext>
          </a:extLst>
        </xdr:cNvPr>
        <xdr:cNvSpPr/>
      </xdr:nvSpPr>
      <xdr:spPr>
        <a:xfrm>
          <a:off x="4036060" y="1595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143129</xdr:rowOff>
    </xdr:from>
    <xdr:to>
      <xdr:col>19</xdr:col>
      <xdr:colOff>177800</xdr:colOff>
      <xdr:row>96</xdr:row>
      <xdr:rowOff>63788</xdr:rowOff>
    </xdr:to>
    <xdr:cxnSp macro="">
      <xdr:nvCxnSpPr>
        <xdr:cNvPr id="238" name="直線コネクタ 237">
          <a:extLst>
            <a:ext uri="{FF2B5EF4-FFF2-40B4-BE49-F238E27FC236}">
              <a16:creationId xmlns:a16="http://schemas.microsoft.com/office/drawing/2014/main" id="{8D1F41E7-9F56-4263-B66D-39D4ADEB2627}"/>
            </a:ext>
          </a:extLst>
        </xdr:cNvPr>
        <xdr:cNvCxnSpPr/>
      </xdr:nvCxnSpPr>
      <xdr:spPr>
        <a:xfrm>
          <a:off x="2565400" y="16068929"/>
          <a:ext cx="789940" cy="8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169808</xdr:rowOff>
    </xdr:from>
    <xdr:to>
      <xdr:col>20</xdr:col>
      <xdr:colOff>38100</xdr:colOff>
      <xdr:row>96</xdr:row>
      <xdr:rowOff>99958</xdr:rowOff>
    </xdr:to>
    <xdr:sp macro="" textlink="">
      <xdr:nvSpPr>
        <xdr:cNvPr id="239" name="フローチャート: 判断 238">
          <a:extLst>
            <a:ext uri="{FF2B5EF4-FFF2-40B4-BE49-F238E27FC236}">
              <a16:creationId xmlns:a16="http://schemas.microsoft.com/office/drawing/2014/main" id="{176B23C2-B36D-4806-B472-3EE45A5D8223}"/>
            </a:ext>
          </a:extLst>
        </xdr:cNvPr>
        <xdr:cNvSpPr/>
      </xdr:nvSpPr>
      <xdr:spPr>
        <a:xfrm>
          <a:off x="3312160" y="160956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116485</xdr:rowOff>
    </xdr:from>
    <xdr:ext cx="534377" cy="259045"/>
    <xdr:sp macro="" textlink="">
      <xdr:nvSpPr>
        <xdr:cNvPr id="240" name="テキスト ボックス 239">
          <a:extLst>
            <a:ext uri="{FF2B5EF4-FFF2-40B4-BE49-F238E27FC236}">
              <a16:creationId xmlns:a16="http://schemas.microsoft.com/office/drawing/2014/main" id="{BD13B855-1335-4E12-A7D6-D99B70A60066}"/>
            </a:ext>
          </a:extLst>
        </xdr:cNvPr>
        <xdr:cNvSpPr txBox="1"/>
      </xdr:nvSpPr>
      <xdr:spPr>
        <a:xfrm>
          <a:off x="3118631" y="1587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143129</xdr:rowOff>
    </xdr:from>
    <xdr:to>
      <xdr:col>15</xdr:col>
      <xdr:colOff>50800</xdr:colOff>
      <xdr:row>97</xdr:row>
      <xdr:rowOff>66908</xdr:rowOff>
    </xdr:to>
    <xdr:cxnSp macro="">
      <xdr:nvCxnSpPr>
        <xdr:cNvPr id="241" name="直線コネクタ 240">
          <a:extLst>
            <a:ext uri="{FF2B5EF4-FFF2-40B4-BE49-F238E27FC236}">
              <a16:creationId xmlns:a16="http://schemas.microsoft.com/office/drawing/2014/main" id="{F1AA30C9-31E1-49FE-866E-0799ADFE1222}"/>
            </a:ext>
          </a:extLst>
        </xdr:cNvPr>
        <xdr:cNvCxnSpPr/>
      </xdr:nvCxnSpPr>
      <xdr:spPr>
        <a:xfrm flipV="1">
          <a:off x="1790700" y="16068929"/>
          <a:ext cx="774700" cy="25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167326</xdr:rowOff>
    </xdr:from>
    <xdr:to>
      <xdr:col>15</xdr:col>
      <xdr:colOff>101600</xdr:colOff>
      <xdr:row>95</xdr:row>
      <xdr:rowOff>97476</xdr:rowOff>
    </xdr:to>
    <xdr:sp macro="" textlink="">
      <xdr:nvSpPr>
        <xdr:cNvPr id="242" name="フローチャート: 判断 241">
          <a:extLst>
            <a:ext uri="{FF2B5EF4-FFF2-40B4-BE49-F238E27FC236}">
              <a16:creationId xmlns:a16="http://schemas.microsoft.com/office/drawing/2014/main" id="{E76BE508-2A68-4343-92FB-FD2B0C02F067}"/>
            </a:ext>
          </a:extLst>
        </xdr:cNvPr>
        <xdr:cNvSpPr/>
      </xdr:nvSpPr>
      <xdr:spPr>
        <a:xfrm>
          <a:off x="2514600" y="159254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114003</xdr:rowOff>
    </xdr:from>
    <xdr:ext cx="534377" cy="259045"/>
    <xdr:sp macro="" textlink="">
      <xdr:nvSpPr>
        <xdr:cNvPr id="243" name="テキスト ボックス 242">
          <a:extLst>
            <a:ext uri="{FF2B5EF4-FFF2-40B4-BE49-F238E27FC236}">
              <a16:creationId xmlns:a16="http://schemas.microsoft.com/office/drawing/2014/main" id="{3B85DC5B-ACFF-4ADE-8F18-231225457CC7}"/>
            </a:ext>
          </a:extLst>
        </xdr:cNvPr>
        <xdr:cNvSpPr txBox="1"/>
      </xdr:nvSpPr>
      <xdr:spPr>
        <a:xfrm>
          <a:off x="2343931" y="1570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66908</xdr:rowOff>
    </xdr:from>
    <xdr:to>
      <xdr:col>10</xdr:col>
      <xdr:colOff>114300</xdr:colOff>
      <xdr:row>98</xdr:row>
      <xdr:rowOff>23113</xdr:rowOff>
    </xdr:to>
    <xdr:cxnSp macro="">
      <xdr:nvCxnSpPr>
        <xdr:cNvPr id="244" name="直線コネクタ 243">
          <a:extLst>
            <a:ext uri="{FF2B5EF4-FFF2-40B4-BE49-F238E27FC236}">
              <a16:creationId xmlns:a16="http://schemas.microsoft.com/office/drawing/2014/main" id="{0CADD1C5-2548-447A-95C2-DAA6D950C296}"/>
            </a:ext>
          </a:extLst>
        </xdr:cNvPr>
        <xdr:cNvCxnSpPr/>
      </xdr:nvCxnSpPr>
      <xdr:spPr>
        <a:xfrm flipV="1">
          <a:off x="1008380" y="16327988"/>
          <a:ext cx="782320" cy="12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155913</xdr:rowOff>
    </xdr:from>
    <xdr:to>
      <xdr:col>10</xdr:col>
      <xdr:colOff>165100</xdr:colOff>
      <xdr:row>97</xdr:row>
      <xdr:rowOff>86063</xdr:rowOff>
    </xdr:to>
    <xdr:sp macro="" textlink="">
      <xdr:nvSpPr>
        <xdr:cNvPr id="245" name="フローチャート: 判断 244">
          <a:extLst>
            <a:ext uri="{FF2B5EF4-FFF2-40B4-BE49-F238E27FC236}">
              <a16:creationId xmlns:a16="http://schemas.microsoft.com/office/drawing/2014/main" id="{0A5BD298-235C-42BE-8231-FA98B1036115}"/>
            </a:ext>
          </a:extLst>
        </xdr:cNvPr>
        <xdr:cNvSpPr/>
      </xdr:nvSpPr>
      <xdr:spPr>
        <a:xfrm>
          <a:off x="1739900" y="162493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102590</xdr:rowOff>
    </xdr:from>
    <xdr:ext cx="534377" cy="259045"/>
    <xdr:sp macro="" textlink="">
      <xdr:nvSpPr>
        <xdr:cNvPr id="246" name="テキスト ボックス 245">
          <a:extLst>
            <a:ext uri="{FF2B5EF4-FFF2-40B4-BE49-F238E27FC236}">
              <a16:creationId xmlns:a16="http://schemas.microsoft.com/office/drawing/2014/main" id="{05C62612-B54D-45AB-BF80-31C537A8E3B8}"/>
            </a:ext>
          </a:extLst>
        </xdr:cNvPr>
        <xdr:cNvSpPr txBox="1"/>
      </xdr:nvSpPr>
      <xdr:spPr>
        <a:xfrm>
          <a:off x="1546371" y="1602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26541</xdr:rowOff>
    </xdr:from>
    <xdr:to>
      <xdr:col>6</xdr:col>
      <xdr:colOff>38100</xdr:colOff>
      <xdr:row>97</xdr:row>
      <xdr:rowOff>128141</xdr:rowOff>
    </xdr:to>
    <xdr:sp macro="" textlink="">
      <xdr:nvSpPr>
        <xdr:cNvPr id="247" name="フローチャート: 判断 246">
          <a:extLst>
            <a:ext uri="{FF2B5EF4-FFF2-40B4-BE49-F238E27FC236}">
              <a16:creationId xmlns:a16="http://schemas.microsoft.com/office/drawing/2014/main" id="{C6AE88B4-284E-4048-AD73-235F25647855}"/>
            </a:ext>
          </a:extLst>
        </xdr:cNvPr>
        <xdr:cNvSpPr/>
      </xdr:nvSpPr>
      <xdr:spPr>
        <a:xfrm>
          <a:off x="965200" y="162876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144668</xdr:rowOff>
    </xdr:from>
    <xdr:ext cx="534377" cy="259045"/>
    <xdr:sp macro="" textlink="">
      <xdr:nvSpPr>
        <xdr:cNvPr id="248" name="テキスト ボックス 247">
          <a:extLst>
            <a:ext uri="{FF2B5EF4-FFF2-40B4-BE49-F238E27FC236}">
              <a16:creationId xmlns:a16="http://schemas.microsoft.com/office/drawing/2014/main" id="{12E66540-6DB0-4D2A-B730-1F3E7D4C06C3}"/>
            </a:ext>
          </a:extLst>
        </xdr:cNvPr>
        <xdr:cNvSpPr txBox="1"/>
      </xdr:nvSpPr>
      <xdr:spPr>
        <a:xfrm>
          <a:off x="771671" y="1607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915ED1B8-11C7-466A-A94D-8AEC27DAC564}"/>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276ED46-CF29-411C-8E33-4C5B2B6C827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E62F91A8-CA16-436F-A070-45338645D4B4}"/>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8A0D1E44-82BA-463A-83B1-8E1CD76E0111}"/>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93B36B3-394E-4CAB-AC2A-59284DF48B44}"/>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47278</xdr:rowOff>
    </xdr:from>
    <xdr:to>
      <xdr:col>24</xdr:col>
      <xdr:colOff>114300</xdr:colOff>
      <xdr:row>95</xdr:row>
      <xdr:rowOff>148878</xdr:rowOff>
    </xdr:to>
    <xdr:sp macro="" textlink="">
      <xdr:nvSpPr>
        <xdr:cNvPr id="254" name="楕円 253">
          <a:extLst>
            <a:ext uri="{FF2B5EF4-FFF2-40B4-BE49-F238E27FC236}">
              <a16:creationId xmlns:a16="http://schemas.microsoft.com/office/drawing/2014/main" id="{CB294080-F3C8-4CD6-ADCB-963211CAB92F}"/>
            </a:ext>
          </a:extLst>
        </xdr:cNvPr>
        <xdr:cNvSpPr/>
      </xdr:nvSpPr>
      <xdr:spPr>
        <a:xfrm>
          <a:off x="4036060" y="1597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25705</xdr:rowOff>
    </xdr:from>
    <xdr:ext cx="534377" cy="259045"/>
    <xdr:sp macro="" textlink="">
      <xdr:nvSpPr>
        <xdr:cNvPr id="255" name="扶助費該当値テキスト">
          <a:extLst>
            <a:ext uri="{FF2B5EF4-FFF2-40B4-BE49-F238E27FC236}">
              <a16:creationId xmlns:a16="http://schemas.microsoft.com/office/drawing/2014/main" id="{50C69D86-986A-4401-9C68-B7011567FBE9}"/>
            </a:ext>
          </a:extLst>
        </xdr:cNvPr>
        <xdr:cNvSpPr txBox="1"/>
      </xdr:nvSpPr>
      <xdr:spPr>
        <a:xfrm>
          <a:off x="4137660" y="1595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12988</xdr:rowOff>
    </xdr:from>
    <xdr:to>
      <xdr:col>20</xdr:col>
      <xdr:colOff>38100</xdr:colOff>
      <xdr:row>96</xdr:row>
      <xdr:rowOff>114588</xdr:rowOff>
    </xdr:to>
    <xdr:sp macro="" textlink="">
      <xdr:nvSpPr>
        <xdr:cNvPr id="256" name="楕円 255">
          <a:extLst>
            <a:ext uri="{FF2B5EF4-FFF2-40B4-BE49-F238E27FC236}">
              <a16:creationId xmlns:a16="http://schemas.microsoft.com/office/drawing/2014/main" id="{7911AC66-DAA2-42E7-B982-5FF2ED7E2166}"/>
            </a:ext>
          </a:extLst>
        </xdr:cNvPr>
        <xdr:cNvSpPr/>
      </xdr:nvSpPr>
      <xdr:spPr>
        <a:xfrm>
          <a:off x="3312160" y="161064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105715</xdr:rowOff>
    </xdr:from>
    <xdr:ext cx="534377" cy="259045"/>
    <xdr:sp macro="" textlink="">
      <xdr:nvSpPr>
        <xdr:cNvPr id="257" name="テキスト ボックス 256">
          <a:extLst>
            <a:ext uri="{FF2B5EF4-FFF2-40B4-BE49-F238E27FC236}">
              <a16:creationId xmlns:a16="http://schemas.microsoft.com/office/drawing/2014/main" id="{8C2E5022-E02A-4336-86C3-9FADAA2E99C5}"/>
            </a:ext>
          </a:extLst>
        </xdr:cNvPr>
        <xdr:cNvSpPr txBox="1"/>
      </xdr:nvSpPr>
      <xdr:spPr>
        <a:xfrm>
          <a:off x="3118631" y="1619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92329</xdr:rowOff>
    </xdr:from>
    <xdr:to>
      <xdr:col>15</xdr:col>
      <xdr:colOff>101600</xdr:colOff>
      <xdr:row>96</xdr:row>
      <xdr:rowOff>22479</xdr:rowOff>
    </xdr:to>
    <xdr:sp macro="" textlink="">
      <xdr:nvSpPr>
        <xdr:cNvPr id="258" name="楕円 257">
          <a:extLst>
            <a:ext uri="{FF2B5EF4-FFF2-40B4-BE49-F238E27FC236}">
              <a16:creationId xmlns:a16="http://schemas.microsoft.com/office/drawing/2014/main" id="{5067BE16-AD4A-4463-8989-7FFA8D410AD7}"/>
            </a:ext>
          </a:extLst>
        </xdr:cNvPr>
        <xdr:cNvSpPr/>
      </xdr:nvSpPr>
      <xdr:spPr>
        <a:xfrm>
          <a:off x="2514600" y="160181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13606</xdr:rowOff>
    </xdr:from>
    <xdr:ext cx="534377" cy="259045"/>
    <xdr:sp macro="" textlink="">
      <xdr:nvSpPr>
        <xdr:cNvPr id="259" name="テキスト ボックス 258">
          <a:extLst>
            <a:ext uri="{FF2B5EF4-FFF2-40B4-BE49-F238E27FC236}">
              <a16:creationId xmlns:a16="http://schemas.microsoft.com/office/drawing/2014/main" id="{D937DA85-A800-4B35-B020-037960750177}"/>
            </a:ext>
          </a:extLst>
        </xdr:cNvPr>
        <xdr:cNvSpPr txBox="1"/>
      </xdr:nvSpPr>
      <xdr:spPr>
        <a:xfrm>
          <a:off x="2343931" y="1610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16108</xdr:rowOff>
    </xdr:from>
    <xdr:to>
      <xdr:col>10</xdr:col>
      <xdr:colOff>165100</xdr:colOff>
      <xdr:row>97</xdr:row>
      <xdr:rowOff>117708</xdr:rowOff>
    </xdr:to>
    <xdr:sp macro="" textlink="">
      <xdr:nvSpPr>
        <xdr:cNvPr id="260" name="楕円 259">
          <a:extLst>
            <a:ext uri="{FF2B5EF4-FFF2-40B4-BE49-F238E27FC236}">
              <a16:creationId xmlns:a16="http://schemas.microsoft.com/office/drawing/2014/main" id="{570732AB-9F9F-407A-B726-A07099C8FD24}"/>
            </a:ext>
          </a:extLst>
        </xdr:cNvPr>
        <xdr:cNvSpPr/>
      </xdr:nvSpPr>
      <xdr:spPr>
        <a:xfrm>
          <a:off x="1739900" y="162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108835</xdr:rowOff>
    </xdr:from>
    <xdr:ext cx="534377" cy="259045"/>
    <xdr:sp macro="" textlink="">
      <xdr:nvSpPr>
        <xdr:cNvPr id="261" name="テキスト ボックス 260">
          <a:extLst>
            <a:ext uri="{FF2B5EF4-FFF2-40B4-BE49-F238E27FC236}">
              <a16:creationId xmlns:a16="http://schemas.microsoft.com/office/drawing/2014/main" id="{78079A73-E7FD-4BF2-A031-C043E2056A2D}"/>
            </a:ext>
          </a:extLst>
        </xdr:cNvPr>
        <xdr:cNvSpPr txBox="1"/>
      </xdr:nvSpPr>
      <xdr:spPr>
        <a:xfrm>
          <a:off x="1546371" y="1636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143763</xdr:rowOff>
    </xdr:from>
    <xdr:to>
      <xdr:col>6</xdr:col>
      <xdr:colOff>38100</xdr:colOff>
      <xdr:row>98</xdr:row>
      <xdr:rowOff>73913</xdr:rowOff>
    </xdr:to>
    <xdr:sp macro="" textlink="">
      <xdr:nvSpPr>
        <xdr:cNvPr id="262" name="楕円 261">
          <a:extLst>
            <a:ext uri="{FF2B5EF4-FFF2-40B4-BE49-F238E27FC236}">
              <a16:creationId xmlns:a16="http://schemas.microsoft.com/office/drawing/2014/main" id="{E050D34F-7BA2-48E2-8E34-82C9E5F8CE68}"/>
            </a:ext>
          </a:extLst>
        </xdr:cNvPr>
        <xdr:cNvSpPr/>
      </xdr:nvSpPr>
      <xdr:spPr>
        <a:xfrm>
          <a:off x="965200" y="164048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65040</xdr:rowOff>
    </xdr:from>
    <xdr:ext cx="534377" cy="259045"/>
    <xdr:sp macro="" textlink="">
      <xdr:nvSpPr>
        <xdr:cNvPr id="263" name="テキスト ボックス 262">
          <a:extLst>
            <a:ext uri="{FF2B5EF4-FFF2-40B4-BE49-F238E27FC236}">
              <a16:creationId xmlns:a16="http://schemas.microsoft.com/office/drawing/2014/main" id="{6FC69464-BAAE-48C8-965A-40771F3602FD}"/>
            </a:ext>
          </a:extLst>
        </xdr:cNvPr>
        <xdr:cNvSpPr txBox="1"/>
      </xdr:nvSpPr>
      <xdr:spPr>
        <a:xfrm>
          <a:off x="771671" y="1649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F253FE34-6E08-433A-A130-F025721CB343}"/>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734F374D-B5C7-437B-956E-33B8FC2FBA18}"/>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E8B2750-204D-4233-83A1-90255EC3BAD4}"/>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D653866D-EBD3-46E4-B1E5-E3A3EC02F92A}"/>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C427EC2-B534-44AB-B07F-11AD7C5A983E}"/>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B1312AEA-1919-4C67-BC30-18B604331148}"/>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B9C695FB-10B2-4A74-9673-E12D45F1399B}"/>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6B3B0EEC-8E60-4006-8A08-60A2381276DF}"/>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67337534-A2F7-4138-8E62-66A1C8B33DC8}"/>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442AC6AB-BB17-4BFE-8E7F-17CB508BD0B4}"/>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25F7E027-51C8-42F7-9815-E89CC1454342}"/>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E17AE5FF-B266-40F0-8DA9-D099C83BB319}"/>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88EA38D7-3EDF-4833-AE10-17234EA55AD1}"/>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64E6A54F-C43A-49C6-8FE6-D9D7FA86FBFC}"/>
            </a:ext>
          </a:extLst>
        </xdr:cNvPr>
        <xdr:cNvSpPr txBox="1"/>
      </xdr:nvSpPr>
      <xdr:spPr>
        <a:xfrm>
          <a:off x="529992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9F98B1D2-C42B-44E0-B5D7-B54B05BA18F5}"/>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2B4EB3CF-9C7B-44A8-AA53-079ED641E191}"/>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49C2DE33-1962-4FD9-8A29-DF4EC3C450AE}"/>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E08CC03B-6499-4AAB-B2D6-BC73B2A1C5BE}"/>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7AA3E4EF-8289-4807-88E1-8AF4535EC3A1}"/>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81E679AB-744D-4F8E-A8B2-98C0B2C86F85}"/>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FDAD8E43-17CC-4C69-9B54-09262D22887D}"/>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5F077797-8C65-4B39-9A52-E894DE04BC5D}"/>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89E99365-16F7-4525-892F-51BEF188843C}"/>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51087</xdr:rowOff>
    </xdr:from>
    <xdr:to>
      <xdr:col>54</xdr:col>
      <xdr:colOff>189865</xdr:colOff>
      <xdr:row>37</xdr:row>
      <xdr:rowOff>158762</xdr:rowOff>
    </xdr:to>
    <xdr:cxnSp macro="">
      <xdr:nvCxnSpPr>
        <xdr:cNvPr id="287" name="直線コネクタ 286">
          <a:extLst>
            <a:ext uri="{FF2B5EF4-FFF2-40B4-BE49-F238E27FC236}">
              <a16:creationId xmlns:a16="http://schemas.microsoft.com/office/drawing/2014/main" id="{29F40265-667B-48FE-9C8E-E031BDF9E421}"/>
            </a:ext>
          </a:extLst>
        </xdr:cNvPr>
        <xdr:cNvCxnSpPr/>
      </xdr:nvCxnSpPr>
      <xdr:spPr>
        <a:xfrm flipV="1">
          <a:off x="9218295" y="5247927"/>
          <a:ext cx="1270" cy="111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162589</xdr:rowOff>
    </xdr:from>
    <xdr:ext cx="534377" cy="259045"/>
    <xdr:sp macro="" textlink="">
      <xdr:nvSpPr>
        <xdr:cNvPr id="288" name="補助費等最小値テキスト">
          <a:extLst>
            <a:ext uri="{FF2B5EF4-FFF2-40B4-BE49-F238E27FC236}">
              <a16:creationId xmlns:a16="http://schemas.microsoft.com/office/drawing/2014/main" id="{D1AE5518-1D1C-40BB-B3E9-FDBFB81457EF}"/>
            </a:ext>
          </a:extLst>
        </xdr:cNvPr>
        <xdr:cNvSpPr txBox="1"/>
      </xdr:nvSpPr>
      <xdr:spPr>
        <a:xfrm>
          <a:off x="9271000" y="636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158762</xdr:rowOff>
    </xdr:from>
    <xdr:to>
      <xdr:col>55</xdr:col>
      <xdr:colOff>88900</xdr:colOff>
      <xdr:row>37</xdr:row>
      <xdr:rowOff>158762</xdr:rowOff>
    </xdr:to>
    <xdr:cxnSp macro="">
      <xdr:nvCxnSpPr>
        <xdr:cNvPr id="289" name="直線コネクタ 288">
          <a:extLst>
            <a:ext uri="{FF2B5EF4-FFF2-40B4-BE49-F238E27FC236}">
              <a16:creationId xmlns:a16="http://schemas.microsoft.com/office/drawing/2014/main" id="{D0516571-4142-4FDD-B1DD-958DE8DED76A}"/>
            </a:ext>
          </a:extLst>
        </xdr:cNvPr>
        <xdr:cNvCxnSpPr/>
      </xdr:nvCxnSpPr>
      <xdr:spPr>
        <a:xfrm>
          <a:off x="9154160" y="6361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169214</xdr:rowOff>
    </xdr:from>
    <xdr:ext cx="599010" cy="259045"/>
    <xdr:sp macro="" textlink="">
      <xdr:nvSpPr>
        <xdr:cNvPr id="290" name="補助費等最大値テキスト">
          <a:extLst>
            <a:ext uri="{FF2B5EF4-FFF2-40B4-BE49-F238E27FC236}">
              <a16:creationId xmlns:a16="http://schemas.microsoft.com/office/drawing/2014/main" id="{636D1C5D-BA09-4987-85C0-D36E7DBB4622}"/>
            </a:ext>
          </a:extLst>
        </xdr:cNvPr>
        <xdr:cNvSpPr txBox="1"/>
      </xdr:nvSpPr>
      <xdr:spPr>
        <a:xfrm>
          <a:off x="9271000" y="50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51087</xdr:rowOff>
    </xdr:from>
    <xdr:to>
      <xdr:col>55</xdr:col>
      <xdr:colOff>88900</xdr:colOff>
      <xdr:row>31</xdr:row>
      <xdr:rowOff>51087</xdr:rowOff>
    </xdr:to>
    <xdr:cxnSp macro="">
      <xdr:nvCxnSpPr>
        <xdr:cNvPr id="291" name="直線コネクタ 290">
          <a:extLst>
            <a:ext uri="{FF2B5EF4-FFF2-40B4-BE49-F238E27FC236}">
              <a16:creationId xmlns:a16="http://schemas.microsoft.com/office/drawing/2014/main" id="{0A2BCDD3-2619-4285-9819-07689D759B39}"/>
            </a:ext>
          </a:extLst>
        </xdr:cNvPr>
        <xdr:cNvCxnSpPr/>
      </xdr:nvCxnSpPr>
      <xdr:spPr>
        <a:xfrm>
          <a:off x="9154160" y="5247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63759</xdr:rowOff>
    </xdr:from>
    <xdr:to>
      <xdr:col>55</xdr:col>
      <xdr:colOff>0</xdr:colOff>
      <xdr:row>37</xdr:row>
      <xdr:rowOff>109140</xdr:rowOff>
    </xdr:to>
    <xdr:cxnSp macro="">
      <xdr:nvCxnSpPr>
        <xdr:cNvPr id="292" name="直線コネクタ 291">
          <a:extLst>
            <a:ext uri="{FF2B5EF4-FFF2-40B4-BE49-F238E27FC236}">
              <a16:creationId xmlns:a16="http://schemas.microsoft.com/office/drawing/2014/main" id="{921AC1CA-CDC2-49D8-9534-6518C48BA966}"/>
            </a:ext>
          </a:extLst>
        </xdr:cNvPr>
        <xdr:cNvCxnSpPr/>
      </xdr:nvCxnSpPr>
      <xdr:spPr>
        <a:xfrm>
          <a:off x="8496300" y="6266439"/>
          <a:ext cx="723900" cy="4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57123</xdr:rowOff>
    </xdr:from>
    <xdr:ext cx="599010" cy="259045"/>
    <xdr:sp macro="" textlink="">
      <xdr:nvSpPr>
        <xdr:cNvPr id="293" name="補助費等平均値テキスト">
          <a:extLst>
            <a:ext uri="{FF2B5EF4-FFF2-40B4-BE49-F238E27FC236}">
              <a16:creationId xmlns:a16="http://schemas.microsoft.com/office/drawing/2014/main" id="{933FAA46-0E3E-470E-AFAE-327D508B5BC0}"/>
            </a:ext>
          </a:extLst>
        </xdr:cNvPr>
        <xdr:cNvSpPr txBox="1"/>
      </xdr:nvSpPr>
      <xdr:spPr>
        <a:xfrm>
          <a:off x="9271000" y="59245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34246</xdr:rowOff>
    </xdr:from>
    <xdr:to>
      <xdr:col>55</xdr:col>
      <xdr:colOff>50800</xdr:colOff>
      <xdr:row>36</xdr:row>
      <xdr:rowOff>135846</xdr:rowOff>
    </xdr:to>
    <xdr:sp macro="" textlink="">
      <xdr:nvSpPr>
        <xdr:cNvPr id="294" name="フローチャート: 判断 293">
          <a:extLst>
            <a:ext uri="{FF2B5EF4-FFF2-40B4-BE49-F238E27FC236}">
              <a16:creationId xmlns:a16="http://schemas.microsoft.com/office/drawing/2014/main" id="{CF726DF5-3573-4795-A6B8-DF5FD7D08177}"/>
            </a:ext>
          </a:extLst>
        </xdr:cNvPr>
        <xdr:cNvSpPr/>
      </xdr:nvSpPr>
      <xdr:spPr>
        <a:xfrm>
          <a:off x="9192260" y="60692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63759</xdr:rowOff>
    </xdr:from>
    <xdr:to>
      <xdr:col>50</xdr:col>
      <xdr:colOff>114300</xdr:colOff>
      <xdr:row>37</xdr:row>
      <xdr:rowOff>134903</xdr:rowOff>
    </xdr:to>
    <xdr:cxnSp macro="">
      <xdr:nvCxnSpPr>
        <xdr:cNvPr id="295" name="直線コネクタ 294">
          <a:extLst>
            <a:ext uri="{FF2B5EF4-FFF2-40B4-BE49-F238E27FC236}">
              <a16:creationId xmlns:a16="http://schemas.microsoft.com/office/drawing/2014/main" id="{B8F73B81-DE28-43A4-9B01-BCD5A5D6D07A}"/>
            </a:ext>
          </a:extLst>
        </xdr:cNvPr>
        <xdr:cNvCxnSpPr/>
      </xdr:nvCxnSpPr>
      <xdr:spPr>
        <a:xfrm flipV="1">
          <a:off x="7713980" y="6266439"/>
          <a:ext cx="782320" cy="7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54176</xdr:rowOff>
    </xdr:from>
    <xdr:to>
      <xdr:col>50</xdr:col>
      <xdr:colOff>165100</xdr:colOff>
      <xdr:row>36</xdr:row>
      <xdr:rowOff>155776</xdr:rowOff>
    </xdr:to>
    <xdr:sp macro="" textlink="">
      <xdr:nvSpPr>
        <xdr:cNvPr id="296" name="フローチャート: 判断 295">
          <a:extLst>
            <a:ext uri="{FF2B5EF4-FFF2-40B4-BE49-F238E27FC236}">
              <a16:creationId xmlns:a16="http://schemas.microsoft.com/office/drawing/2014/main" id="{ABA6FE30-AB93-464D-8288-98AE48649ECB}"/>
            </a:ext>
          </a:extLst>
        </xdr:cNvPr>
        <xdr:cNvSpPr/>
      </xdr:nvSpPr>
      <xdr:spPr>
        <a:xfrm>
          <a:off x="8445500" y="6089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853</xdr:rowOff>
    </xdr:from>
    <xdr:ext cx="599010" cy="259045"/>
    <xdr:sp macro="" textlink="">
      <xdr:nvSpPr>
        <xdr:cNvPr id="297" name="テキスト ボックス 296">
          <a:extLst>
            <a:ext uri="{FF2B5EF4-FFF2-40B4-BE49-F238E27FC236}">
              <a16:creationId xmlns:a16="http://schemas.microsoft.com/office/drawing/2014/main" id="{6A747C2B-687B-4507-8F9A-D85FB49CCC7F}"/>
            </a:ext>
          </a:extLst>
        </xdr:cNvPr>
        <xdr:cNvSpPr txBox="1"/>
      </xdr:nvSpPr>
      <xdr:spPr>
        <a:xfrm>
          <a:off x="8219655" y="5868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56002</xdr:rowOff>
    </xdr:from>
    <xdr:to>
      <xdr:col>45</xdr:col>
      <xdr:colOff>177800</xdr:colOff>
      <xdr:row>37</xdr:row>
      <xdr:rowOff>134903</xdr:rowOff>
    </xdr:to>
    <xdr:cxnSp macro="">
      <xdr:nvCxnSpPr>
        <xdr:cNvPr id="298" name="直線コネクタ 297">
          <a:extLst>
            <a:ext uri="{FF2B5EF4-FFF2-40B4-BE49-F238E27FC236}">
              <a16:creationId xmlns:a16="http://schemas.microsoft.com/office/drawing/2014/main" id="{4C76B4EE-4CA9-4427-B716-F4D7D3B8F0FE}"/>
            </a:ext>
          </a:extLst>
        </xdr:cNvPr>
        <xdr:cNvCxnSpPr/>
      </xdr:nvCxnSpPr>
      <xdr:spPr>
        <a:xfrm>
          <a:off x="6924040" y="5923402"/>
          <a:ext cx="789940" cy="41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91399</xdr:rowOff>
    </xdr:from>
    <xdr:to>
      <xdr:col>46</xdr:col>
      <xdr:colOff>38100</xdr:colOff>
      <xdr:row>37</xdr:row>
      <xdr:rowOff>21549</xdr:rowOff>
    </xdr:to>
    <xdr:sp macro="" textlink="">
      <xdr:nvSpPr>
        <xdr:cNvPr id="299" name="フローチャート: 判断 298">
          <a:extLst>
            <a:ext uri="{FF2B5EF4-FFF2-40B4-BE49-F238E27FC236}">
              <a16:creationId xmlns:a16="http://schemas.microsoft.com/office/drawing/2014/main" id="{014B9E07-3343-46A2-82E6-BC7116E0D799}"/>
            </a:ext>
          </a:extLst>
        </xdr:cNvPr>
        <xdr:cNvSpPr/>
      </xdr:nvSpPr>
      <xdr:spPr>
        <a:xfrm>
          <a:off x="7670800" y="61264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38076</xdr:rowOff>
    </xdr:from>
    <xdr:ext cx="599010" cy="259045"/>
    <xdr:sp macro="" textlink="">
      <xdr:nvSpPr>
        <xdr:cNvPr id="300" name="テキスト ボックス 299">
          <a:extLst>
            <a:ext uri="{FF2B5EF4-FFF2-40B4-BE49-F238E27FC236}">
              <a16:creationId xmlns:a16="http://schemas.microsoft.com/office/drawing/2014/main" id="{B16BC13F-72DB-48EF-A57C-7B8236653B5C}"/>
            </a:ext>
          </a:extLst>
        </xdr:cNvPr>
        <xdr:cNvSpPr txBox="1"/>
      </xdr:nvSpPr>
      <xdr:spPr>
        <a:xfrm>
          <a:off x="7444955" y="590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56002</xdr:rowOff>
    </xdr:from>
    <xdr:to>
      <xdr:col>41</xdr:col>
      <xdr:colOff>50800</xdr:colOff>
      <xdr:row>37</xdr:row>
      <xdr:rowOff>75726</xdr:rowOff>
    </xdr:to>
    <xdr:cxnSp macro="">
      <xdr:nvCxnSpPr>
        <xdr:cNvPr id="301" name="直線コネクタ 300">
          <a:extLst>
            <a:ext uri="{FF2B5EF4-FFF2-40B4-BE49-F238E27FC236}">
              <a16:creationId xmlns:a16="http://schemas.microsoft.com/office/drawing/2014/main" id="{9EF43D61-C9DD-4417-B0F3-0E75B0758262}"/>
            </a:ext>
          </a:extLst>
        </xdr:cNvPr>
        <xdr:cNvCxnSpPr/>
      </xdr:nvCxnSpPr>
      <xdr:spPr>
        <a:xfrm flipV="1">
          <a:off x="6149340" y="5923402"/>
          <a:ext cx="774700" cy="35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23029</xdr:rowOff>
    </xdr:from>
    <xdr:to>
      <xdr:col>41</xdr:col>
      <xdr:colOff>101600</xdr:colOff>
      <xdr:row>34</xdr:row>
      <xdr:rowOff>124629</xdr:rowOff>
    </xdr:to>
    <xdr:sp macro="" textlink="">
      <xdr:nvSpPr>
        <xdr:cNvPr id="302" name="フローチャート: 判断 301">
          <a:extLst>
            <a:ext uri="{FF2B5EF4-FFF2-40B4-BE49-F238E27FC236}">
              <a16:creationId xmlns:a16="http://schemas.microsoft.com/office/drawing/2014/main" id="{8E670695-47A5-411C-9E7A-08944E906DFF}"/>
            </a:ext>
          </a:extLst>
        </xdr:cNvPr>
        <xdr:cNvSpPr/>
      </xdr:nvSpPr>
      <xdr:spPr>
        <a:xfrm>
          <a:off x="6873240" y="5722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141156</xdr:rowOff>
    </xdr:from>
    <xdr:ext cx="599010" cy="259045"/>
    <xdr:sp macro="" textlink="">
      <xdr:nvSpPr>
        <xdr:cNvPr id="303" name="テキスト ボックス 302">
          <a:extLst>
            <a:ext uri="{FF2B5EF4-FFF2-40B4-BE49-F238E27FC236}">
              <a16:creationId xmlns:a16="http://schemas.microsoft.com/office/drawing/2014/main" id="{9579E674-A02E-4370-A100-E3B087AC6AE6}"/>
            </a:ext>
          </a:extLst>
        </xdr:cNvPr>
        <xdr:cNvSpPr txBox="1"/>
      </xdr:nvSpPr>
      <xdr:spPr>
        <a:xfrm>
          <a:off x="6670255" y="5505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150980</xdr:rowOff>
    </xdr:from>
    <xdr:to>
      <xdr:col>36</xdr:col>
      <xdr:colOff>165100</xdr:colOff>
      <xdr:row>37</xdr:row>
      <xdr:rowOff>81130</xdr:rowOff>
    </xdr:to>
    <xdr:sp macro="" textlink="">
      <xdr:nvSpPr>
        <xdr:cNvPr id="304" name="フローチャート: 判断 303">
          <a:extLst>
            <a:ext uri="{FF2B5EF4-FFF2-40B4-BE49-F238E27FC236}">
              <a16:creationId xmlns:a16="http://schemas.microsoft.com/office/drawing/2014/main" id="{9D43ED42-7C81-4DC1-A56E-0A55118F8C2E}"/>
            </a:ext>
          </a:extLst>
        </xdr:cNvPr>
        <xdr:cNvSpPr/>
      </xdr:nvSpPr>
      <xdr:spPr>
        <a:xfrm>
          <a:off x="6098540" y="6186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97657</xdr:rowOff>
    </xdr:from>
    <xdr:ext cx="534377" cy="259045"/>
    <xdr:sp macro="" textlink="">
      <xdr:nvSpPr>
        <xdr:cNvPr id="305" name="テキスト ボックス 304">
          <a:extLst>
            <a:ext uri="{FF2B5EF4-FFF2-40B4-BE49-F238E27FC236}">
              <a16:creationId xmlns:a16="http://schemas.microsoft.com/office/drawing/2014/main" id="{E2977D9E-8DF4-4D14-9CBB-540CEC0F467A}"/>
            </a:ext>
          </a:extLst>
        </xdr:cNvPr>
        <xdr:cNvSpPr txBox="1"/>
      </xdr:nvSpPr>
      <xdr:spPr>
        <a:xfrm>
          <a:off x="5905011" y="596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B15088D7-4372-4C89-A6A4-E654079792C8}"/>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FB57421A-AC7A-4F12-A1B0-EE74009D5A57}"/>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E27947F-F55C-4D34-AEA6-FD7D2D8CFA27}"/>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8261703B-0092-4CEE-BCB0-CAA10AC0B4B2}"/>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4904A694-6D4C-4494-AD94-81F7EF70737C}"/>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58340</xdr:rowOff>
    </xdr:from>
    <xdr:to>
      <xdr:col>55</xdr:col>
      <xdr:colOff>50800</xdr:colOff>
      <xdr:row>37</xdr:row>
      <xdr:rowOff>159940</xdr:rowOff>
    </xdr:to>
    <xdr:sp macro="" textlink="">
      <xdr:nvSpPr>
        <xdr:cNvPr id="311" name="楕円 310">
          <a:extLst>
            <a:ext uri="{FF2B5EF4-FFF2-40B4-BE49-F238E27FC236}">
              <a16:creationId xmlns:a16="http://schemas.microsoft.com/office/drawing/2014/main" id="{8BD7EDE9-A123-4DE8-8598-B12D9DB979D6}"/>
            </a:ext>
          </a:extLst>
        </xdr:cNvPr>
        <xdr:cNvSpPr/>
      </xdr:nvSpPr>
      <xdr:spPr>
        <a:xfrm>
          <a:off x="9192260" y="62610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144717</xdr:rowOff>
    </xdr:from>
    <xdr:ext cx="534377" cy="259045"/>
    <xdr:sp macro="" textlink="">
      <xdr:nvSpPr>
        <xdr:cNvPr id="312" name="補助費等該当値テキスト">
          <a:extLst>
            <a:ext uri="{FF2B5EF4-FFF2-40B4-BE49-F238E27FC236}">
              <a16:creationId xmlns:a16="http://schemas.microsoft.com/office/drawing/2014/main" id="{7A38976E-FCD3-473E-900B-F1DD899655A8}"/>
            </a:ext>
          </a:extLst>
        </xdr:cNvPr>
        <xdr:cNvSpPr txBox="1"/>
      </xdr:nvSpPr>
      <xdr:spPr>
        <a:xfrm>
          <a:off x="9271000" y="617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12959</xdr:rowOff>
    </xdr:from>
    <xdr:to>
      <xdr:col>50</xdr:col>
      <xdr:colOff>165100</xdr:colOff>
      <xdr:row>37</xdr:row>
      <xdr:rowOff>114559</xdr:rowOff>
    </xdr:to>
    <xdr:sp macro="" textlink="">
      <xdr:nvSpPr>
        <xdr:cNvPr id="313" name="楕円 312">
          <a:extLst>
            <a:ext uri="{FF2B5EF4-FFF2-40B4-BE49-F238E27FC236}">
              <a16:creationId xmlns:a16="http://schemas.microsoft.com/office/drawing/2014/main" id="{93A4601D-7C74-497A-B160-B5024F8470D0}"/>
            </a:ext>
          </a:extLst>
        </xdr:cNvPr>
        <xdr:cNvSpPr/>
      </xdr:nvSpPr>
      <xdr:spPr>
        <a:xfrm>
          <a:off x="8445500" y="621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105686</xdr:rowOff>
    </xdr:from>
    <xdr:ext cx="534377" cy="259045"/>
    <xdr:sp macro="" textlink="">
      <xdr:nvSpPr>
        <xdr:cNvPr id="314" name="テキスト ボックス 313">
          <a:extLst>
            <a:ext uri="{FF2B5EF4-FFF2-40B4-BE49-F238E27FC236}">
              <a16:creationId xmlns:a16="http://schemas.microsoft.com/office/drawing/2014/main" id="{0657F7A5-0DD4-4728-9EB9-C9C0ECC2C833}"/>
            </a:ext>
          </a:extLst>
        </xdr:cNvPr>
        <xdr:cNvSpPr txBox="1"/>
      </xdr:nvSpPr>
      <xdr:spPr>
        <a:xfrm>
          <a:off x="8251971" y="630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84103</xdr:rowOff>
    </xdr:from>
    <xdr:to>
      <xdr:col>46</xdr:col>
      <xdr:colOff>38100</xdr:colOff>
      <xdr:row>38</xdr:row>
      <xdr:rowOff>14253</xdr:rowOff>
    </xdr:to>
    <xdr:sp macro="" textlink="">
      <xdr:nvSpPr>
        <xdr:cNvPr id="315" name="楕円 314">
          <a:extLst>
            <a:ext uri="{FF2B5EF4-FFF2-40B4-BE49-F238E27FC236}">
              <a16:creationId xmlns:a16="http://schemas.microsoft.com/office/drawing/2014/main" id="{CD784023-EA72-424B-A048-329B2B9C4FFC}"/>
            </a:ext>
          </a:extLst>
        </xdr:cNvPr>
        <xdr:cNvSpPr/>
      </xdr:nvSpPr>
      <xdr:spPr>
        <a:xfrm>
          <a:off x="7670800" y="62867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5380</xdr:rowOff>
    </xdr:from>
    <xdr:ext cx="534377" cy="259045"/>
    <xdr:sp macro="" textlink="">
      <xdr:nvSpPr>
        <xdr:cNvPr id="316" name="テキスト ボックス 315">
          <a:extLst>
            <a:ext uri="{FF2B5EF4-FFF2-40B4-BE49-F238E27FC236}">
              <a16:creationId xmlns:a16="http://schemas.microsoft.com/office/drawing/2014/main" id="{7CBD0A2F-C92E-4272-82B0-15262ABF5118}"/>
            </a:ext>
          </a:extLst>
        </xdr:cNvPr>
        <xdr:cNvSpPr txBox="1"/>
      </xdr:nvSpPr>
      <xdr:spPr>
        <a:xfrm>
          <a:off x="7477271" y="637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5202</xdr:rowOff>
    </xdr:from>
    <xdr:to>
      <xdr:col>41</xdr:col>
      <xdr:colOff>101600</xdr:colOff>
      <xdr:row>35</xdr:row>
      <xdr:rowOff>106802</xdr:rowOff>
    </xdr:to>
    <xdr:sp macro="" textlink="">
      <xdr:nvSpPr>
        <xdr:cNvPr id="317" name="楕円 316">
          <a:extLst>
            <a:ext uri="{FF2B5EF4-FFF2-40B4-BE49-F238E27FC236}">
              <a16:creationId xmlns:a16="http://schemas.microsoft.com/office/drawing/2014/main" id="{03E19E05-8E08-4099-8540-ED8BFCB7CA1C}"/>
            </a:ext>
          </a:extLst>
        </xdr:cNvPr>
        <xdr:cNvSpPr/>
      </xdr:nvSpPr>
      <xdr:spPr>
        <a:xfrm>
          <a:off x="6873240" y="587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97929</xdr:rowOff>
    </xdr:from>
    <xdr:ext cx="599010" cy="259045"/>
    <xdr:sp macro="" textlink="">
      <xdr:nvSpPr>
        <xdr:cNvPr id="318" name="テキスト ボックス 317">
          <a:extLst>
            <a:ext uri="{FF2B5EF4-FFF2-40B4-BE49-F238E27FC236}">
              <a16:creationId xmlns:a16="http://schemas.microsoft.com/office/drawing/2014/main" id="{65232C33-81CA-46A3-B05A-19AF1FF9738B}"/>
            </a:ext>
          </a:extLst>
        </xdr:cNvPr>
        <xdr:cNvSpPr txBox="1"/>
      </xdr:nvSpPr>
      <xdr:spPr>
        <a:xfrm>
          <a:off x="6670255" y="596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24926</xdr:rowOff>
    </xdr:from>
    <xdr:to>
      <xdr:col>36</xdr:col>
      <xdr:colOff>165100</xdr:colOff>
      <xdr:row>37</xdr:row>
      <xdr:rowOff>126526</xdr:rowOff>
    </xdr:to>
    <xdr:sp macro="" textlink="">
      <xdr:nvSpPr>
        <xdr:cNvPr id="319" name="楕円 318">
          <a:extLst>
            <a:ext uri="{FF2B5EF4-FFF2-40B4-BE49-F238E27FC236}">
              <a16:creationId xmlns:a16="http://schemas.microsoft.com/office/drawing/2014/main" id="{C05B38D0-EEB0-4E4B-9671-4477E5C2FAA2}"/>
            </a:ext>
          </a:extLst>
        </xdr:cNvPr>
        <xdr:cNvSpPr/>
      </xdr:nvSpPr>
      <xdr:spPr>
        <a:xfrm>
          <a:off x="6098540" y="622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117653</xdr:rowOff>
    </xdr:from>
    <xdr:ext cx="534377" cy="259045"/>
    <xdr:sp macro="" textlink="">
      <xdr:nvSpPr>
        <xdr:cNvPr id="320" name="テキスト ボックス 319">
          <a:extLst>
            <a:ext uri="{FF2B5EF4-FFF2-40B4-BE49-F238E27FC236}">
              <a16:creationId xmlns:a16="http://schemas.microsoft.com/office/drawing/2014/main" id="{FEEA8AC3-C197-4BD5-9DC9-49C94DF9261D}"/>
            </a:ext>
          </a:extLst>
        </xdr:cNvPr>
        <xdr:cNvSpPr txBox="1"/>
      </xdr:nvSpPr>
      <xdr:spPr>
        <a:xfrm>
          <a:off x="5905011" y="632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41622B03-FDB0-4C68-8231-590200EDD16A}"/>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A31CE243-B1DB-4339-9EEE-1206A22B38F3}"/>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871E9BA-5411-4450-A7E7-DD558231A162}"/>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F87A71E9-1BE4-47DB-ABF7-DD6AEE1F3C7A}"/>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B20F7886-BEE2-40FD-B8CC-50326D98E2B1}"/>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852130B0-750F-42B0-83AA-57BF98AD0864}"/>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40B5B43A-06AB-4A86-9FE9-3B5CBE93D0DD}"/>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666F4B10-ABC9-4647-9C20-34D500FDB3EA}"/>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B78B5DF3-B2D7-43DF-B375-62E9A2B9B2BE}"/>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25A0AEA6-3A0F-49CF-A072-50F500A08F0C}"/>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A1E0908F-D9DB-4DCC-93A7-ACB0445B0417}"/>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7646C42A-2533-4ACF-ADF1-2D3EE3BB761F}"/>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8CF211FD-0A0D-45A7-B414-FC17B5C60940}"/>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4063CB33-85CF-4A64-8913-CEDA99AFCE9D}"/>
            </a:ext>
          </a:extLst>
        </xdr:cNvPr>
        <xdr:cNvSpPr txBox="1"/>
      </xdr:nvSpPr>
      <xdr:spPr>
        <a:xfrm>
          <a:off x="529992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8595042C-F95C-42BA-9EF4-E4C664A70631}"/>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1FD7EDB6-D534-485C-9C90-1F8DF1EE30C3}"/>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37A70762-DAD5-4AE6-AF9F-B86DF5317C8F}"/>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A00DB076-69FE-4A3C-A790-9B38F0B35588}"/>
            </a:ext>
          </a:extLst>
        </xdr:cNvPr>
        <xdr:cNvSpPr txBox="1"/>
      </xdr:nvSpPr>
      <xdr:spPr>
        <a:xfrm>
          <a:off x="529992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7CA114A5-91B1-47B5-A524-9DCD4E1C8F38}"/>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82FC3E10-8292-4335-ADBB-11D04BDBE397}"/>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6C9D7D65-014F-4EF6-9CCD-E83A795670ED}"/>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52F9416-EF03-495C-A7B6-26192C9A47CB}"/>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516CB3CD-729A-4260-8AB0-24B0B917E295}"/>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4426</xdr:rowOff>
    </xdr:from>
    <xdr:to>
      <xdr:col>54</xdr:col>
      <xdr:colOff>189865</xdr:colOff>
      <xdr:row>58</xdr:row>
      <xdr:rowOff>143731</xdr:rowOff>
    </xdr:to>
    <xdr:cxnSp macro="">
      <xdr:nvCxnSpPr>
        <xdr:cNvPr id="344" name="直線コネクタ 343">
          <a:extLst>
            <a:ext uri="{FF2B5EF4-FFF2-40B4-BE49-F238E27FC236}">
              <a16:creationId xmlns:a16="http://schemas.microsoft.com/office/drawing/2014/main" id="{C9753760-36AE-452D-A1DC-E8B2A80E3E7F}"/>
            </a:ext>
          </a:extLst>
        </xdr:cNvPr>
        <xdr:cNvCxnSpPr/>
      </xdr:nvCxnSpPr>
      <xdr:spPr>
        <a:xfrm flipV="1">
          <a:off x="9218295" y="8554066"/>
          <a:ext cx="1270" cy="1312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147558</xdr:rowOff>
    </xdr:from>
    <xdr:ext cx="534377" cy="259045"/>
    <xdr:sp macro="" textlink="">
      <xdr:nvSpPr>
        <xdr:cNvPr id="345" name="普通建設事業費最小値テキスト">
          <a:extLst>
            <a:ext uri="{FF2B5EF4-FFF2-40B4-BE49-F238E27FC236}">
              <a16:creationId xmlns:a16="http://schemas.microsoft.com/office/drawing/2014/main" id="{CABA1675-171E-4C67-AC9E-85BC849BB4B3}"/>
            </a:ext>
          </a:extLst>
        </xdr:cNvPr>
        <xdr:cNvSpPr txBox="1"/>
      </xdr:nvSpPr>
      <xdr:spPr>
        <a:xfrm>
          <a:off x="9271000" y="98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143731</xdr:rowOff>
    </xdr:from>
    <xdr:to>
      <xdr:col>55</xdr:col>
      <xdr:colOff>88900</xdr:colOff>
      <xdr:row>58</xdr:row>
      <xdr:rowOff>143731</xdr:rowOff>
    </xdr:to>
    <xdr:cxnSp macro="">
      <xdr:nvCxnSpPr>
        <xdr:cNvPr id="346" name="直線コネクタ 345">
          <a:extLst>
            <a:ext uri="{FF2B5EF4-FFF2-40B4-BE49-F238E27FC236}">
              <a16:creationId xmlns:a16="http://schemas.microsoft.com/office/drawing/2014/main" id="{69C07C6A-6787-456A-805B-AC7802506301}"/>
            </a:ext>
          </a:extLst>
        </xdr:cNvPr>
        <xdr:cNvCxnSpPr/>
      </xdr:nvCxnSpPr>
      <xdr:spPr>
        <a:xfrm>
          <a:off x="9154160" y="9866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122553</xdr:rowOff>
    </xdr:from>
    <xdr:ext cx="599010" cy="259045"/>
    <xdr:sp macro="" textlink="">
      <xdr:nvSpPr>
        <xdr:cNvPr id="347" name="普通建設事業費最大値テキスト">
          <a:extLst>
            <a:ext uri="{FF2B5EF4-FFF2-40B4-BE49-F238E27FC236}">
              <a16:creationId xmlns:a16="http://schemas.microsoft.com/office/drawing/2014/main" id="{68765EC2-BF21-457F-85CE-C0FA968650E4}"/>
            </a:ext>
          </a:extLst>
        </xdr:cNvPr>
        <xdr:cNvSpPr txBox="1"/>
      </xdr:nvSpPr>
      <xdr:spPr>
        <a:xfrm>
          <a:off x="9271000" y="8336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4426</xdr:rowOff>
    </xdr:from>
    <xdr:to>
      <xdr:col>55</xdr:col>
      <xdr:colOff>88900</xdr:colOff>
      <xdr:row>51</xdr:row>
      <xdr:rowOff>4426</xdr:rowOff>
    </xdr:to>
    <xdr:cxnSp macro="">
      <xdr:nvCxnSpPr>
        <xdr:cNvPr id="348" name="直線コネクタ 347">
          <a:extLst>
            <a:ext uri="{FF2B5EF4-FFF2-40B4-BE49-F238E27FC236}">
              <a16:creationId xmlns:a16="http://schemas.microsoft.com/office/drawing/2014/main" id="{BC7B2047-FE67-40AF-A956-D905673654CB}"/>
            </a:ext>
          </a:extLst>
        </xdr:cNvPr>
        <xdr:cNvCxnSpPr/>
      </xdr:nvCxnSpPr>
      <xdr:spPr>
        <a:xfrm>
          <a:off x="9154160" y="85540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47346</xdr:rowOff>
    </xdr:from>
    <xdr:to>
      <xdr:col>55</xdr:col>
      <xdr:colOff>0</xdr:colOff>
      <xdr:row>55</xdr:row>
      <xdr:rowOff>35588</xdr:rowOff>
    </xdr:to>
    <xdr:cxnSp macro="">
      <xdr:nvCxnSpPr>
        <xdr:cNvPr id="349" name="直線コネクタ 348">
          <a:extLst>
            <a:ext uri="{FF2B5EF4-FFF2-40B4-BE49-F238E27FC236}">
              <a16:creationId xmlns:a16="http://schemas.microsoft.com/office/drawing/2014/main" id="{064D2706-D3EE-4EE0-8DA2-3F92D99AA4AE}"/>
            </a:ext>
          </a:extLst>
        </xdr:cNvPr>
        <xdr:cNvCxnSpPr/>
      </xdr:nvCxnSpPr>
      <xdr:spPr>
        <a:xfrm flipV="1">
          <a:off x="8496300" y="9099906"/>
          <a:ext cx="723900" cy="15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112376</xdr:rowOff>
    </xdr:from>
    <xdr:ext cx="534377" cy="259045"/>
    <xdr:sp macro="" textlink="">
      <xdr:nvSpPr>
        <xdr:cNvPr id="350" name="普通建設事業費平均値テキスト">
          <a:extLst>
            <a:ext uri="{FF2B5EF4-FFF2-40B4-BE49-F238E27FC236}">
              <a16:creationId xmlns:a16="http://schemas.microsoft.com/office/drawing/2014/main" id="{9CE81B46-AC21-4103-B035-E879D17E1366}"/>
            </a:ext>
          </a:extLst>
        </xdr:cNvPr>
        <xdr:cNvSpPr txBox="1"/>
      </xdr:nvSpPr>
      <xdr:spPr>
        <a:xfrm>
          <a:off x="9271000" y="95002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133949</xdr:rowOff>
    </xdr:from>
    <xdr:to>
      <xdr:col>55</xdr:col>
      <xdr:colOff>50800</xdr:colOff>
      <xdr:row>57</xdr:row>
      <xdr:rowOff>64099</xdr:rowOff>
    </xdr:to>
    <xdr:sp macro="" textlink="">
      <xdr:nvSpPr>
        <xdr:cNvPr id="351" name="フローチャート: 判断 350">
          <a:extLst>
            <a:ext uri="{FF2B5EF4-FFF2-40B4-BE49-F238E27FC236}">
              <a16:creationId xmlns:a16="http://schemas.microsoft.com/office/drawing/2014/main" id="{C1208750-C9F2-4861-8D65-1003B199B408}"/>
            </a:ext>
          </a:extLst>
        </xdr:cNvPr>
        <xdr:cNvSpPr/>
      </xdr:nvSpPr>
      <xdr:spPr>
        <a:xfrm>
          <a:off x="9192260" y="9521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35588</xdr:rowOff>
    </xdr:from>
    <xdr:to>
      <xdr:col>50</xdr:col>
      <xdr:colOff>114300</xdr:colOff>
      <xdr:row>56</xdr:row>
      <xdr:rowOff>90696</xdr:rowOff>
    </xdr:to>
    <xdr:cxnSp macro="">
      <xdr:nvCxnSpPr>
        <xdr:cNvPr id="352" name="直線コネクタ 351">
          <a:extLst>
            <a:ext uri="{FF2B5EF4-FFF2-40B4-BE49-F238E27FC236}">
              <a16:creationId xmlns:a16="http://schemas.microsoft.com/office/drawing/2014/main" id="{CE21276E-6081-4043-8BFC-9568FFB342B3}"/>
            </a:ext>
          </a:extLst>
        </xdr:cNvPr>
        <xdr:cNvCxnSpPr/>
      </xdr:nvCxnSpPr>
      <xdr:spPr>
        <a:xfrm flipV="1">
          <a:off x="7713980" y="9255788"/>
          <a:ext cx="782320" cy="22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146024</xdr:rowOff>
    </xdr:from>
    <xdr:to>
      <xdr:col>50</xdr:col>
      <xdr:colOff>165100</xdr:colOff>
      <xdr:row>57</xdr:row>
      <xdr:rowOff>76174</xdr:rowOff>
    </xdr:to>
    <xdr:sp macro="" textlink="">
      <xdr:nvSpPr>
        <xdr:cNvPr id="353" name="フローチャート: 判断 352">
          <a:extLst>
            <a:ext uri="{FF2B5EF4-FFF2-40B4-BE49-F238E27FC236}">
              <a16:creationId xmlns:a16="http://schemas.microsoft.com/office/drawing/2014/main" id="{6AD49C2F-A4E0-4A2C-8B80-CABBE22ACBE9}"/>
            </a:ext>
          </a:extLst>
        </xdr:cNvPr>
        <xdr:cNvSpPr/>
      </xdr:nvSpPr>
      <xdr:spPr>
        <a:xfrm>
          <a:off x="8445500" y="953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67301</xdr:rowOff>
    </xdr:from>
    <xdr:ext cx="534377" cy="259045"/>
    <xdr:sp macro="" textlink="">
      <xdr:nvSpPr>
        <xdr:cNvPr id="354" name="テキスト ボックス 353">
          <a:extLst>
            <a:ext uri="{FF2B5EF4-FFF2-40B4-BE49-F238E27FC236}">
              <a16:creationId xmlns:a16="http://schemas.microsoft.com/office/drawing/2014/main" id="{8B4F6748-BBA4-4E12-BAED-227C55B94552}"/>
            </a:ext>
          </a:extLst>
        </xdr:cNvPr>
        <xdr:cNvSpPr txBox="1"/>
      </xdr:nvSpPr>
      <xdr:spPr>
        <a:xfrm>
          <a:off x="8251971" y="962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90696</xdr:rowOff>
    </xdr:from>
    <xdr:to>
      <xdr:col>45</xdr:col>
      <xdr:colOff>177800</xdr:colOff>
      <xdr:row>57</xdr:row>
      <xdr:rowOff>113750</xdr:rowOff>
    </xdr:to>
    <xdr:cxnSp macro="">
      <xdr:nvCxnSpPr>
        <xdr:cNvPr id="355" name="直線コネクタ 354">
          <a:extLst>
            <a:ext uri="{FF2B5EF4-FFF2-40B4-BE49-F238E27FC236}">
              <a16:creationId xmlns:a16="http://schemas.microsoft.com/office/drawing/2014/main" id="{E0420A02-9657-4B20-AEA6-A852A231931F}"/>
            </a:ext>
          </a:extLst>
        </xdr:cNvPr>
        <xdr:cNvCxnSpPr/>
      </xdr:nvCxnSpPr>
      <xdr:spPr>
        <a:xfrm flipV="1">
          <a:off x="6924040" y="9478536"/>
          <a:ext cx="789940" cy="19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9111</xdr:rowOff>
    </xdr:from>
    <xdr:to>
      <xdr:col>46</xdr:col>
      <xdr:colOff>38100</xdr:colOff>
      <xdr:row>57</xdr:row>
      <xdr:rowOff>110711</xdr:rowOff>
    </xdr:to>
    <xdr:sp macro="" textlink="">
      <xdr:nvSpPr>
        <xdr:cNvPr id="356" name="フローチャート: 判断 355">
          <a:extLst>
            <a:ext uri="{FF2B5EF4-FFF2-40B4-BE49-F238E27FC236}">
              <a16:creationId xmlns:a16="http://schemas.microsoft.com/office/drawing/2014/main" id="{496BAB1A-696E-4DC2-8067-F0E495A7345A}"/>
            </a:ext>
          </a:extLst>
        </xdr:cNvPr>
        <xdr:cNvSpPr/>
      </xdr:nvSpPr>
      <xdr:spPr>
        <a:xfrm>
          <a:off x="7670800" y="95645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101838</xdr:rowOff>
    </xdr:from>
    <xdr:ext cx="534377" cy="259045"/>
    <xdr:sp macro="" textlink="">
      <xdr:nvSpPr>
        <xdr:cNvPr id="357" name="テキスト ボックス 356">
          <a:extLst>
            <a:ext uri="{FF2B5EF4-FFF2-40B4-BE49-F238E27FC236}">
              <a16:creationId xmlns:a16="http://schemas.microsoft.com/office/drawing/2014/main" id="{FCFE1170-748E-449F-BD0A-C3849D4333C5}"/>
            </a:ext>
          </a:extLst>
        </xdr:cNvPr>
        <xdr:cNvSpPr txBox="1"/>
      </xdr:nvSpPr>
      <xdr:spPr>
        <a:xfrm>
          <a:off x="7477271" y="965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113750</xdr:rowOff>
    </xdr:from>
    <xdr:to>
      <xdr:col>41</xdr:col>
      <xdr:colOff>50800</xdr:colOff>
      <xdr:row>58</xdr:row>
      <xdr:rowOff>9318</xdr:rowOff>
    </xdr:to>
    <xdr:cxnSp macro="">
      <xdr:nvCxnSpPr>
        <xdr:cNvPr id="358" name="直線コネクタ 357">
          <a:extLst>
            <a:ext uri="{FF2B5EF4-FFF2-40B4-BE49-F238E27FC236}">
              <a16:creationId xmlns:a16="http://schemas.microsoft.com/office/drawing/2014/main" id="{8D1045C6-2056-42AA-9EAE-F921DE7C0910}"/>
            </a:ext>
          </a:extLst>
        </xdr:cNvPr>
        <xdr:cNvCxnSpPr/>
      </xdr:nvCxnSpPr>
      <xdr:spPr>
        <a:xfrm flipV="1">
          <a:off x="6149340" y="9669230"/>
          <a:ext cx="774700" cy="6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146827</xdr:rowOff>
    </xdr:from>
    <xdr:to>
      <xdr:col>41</xdr:col>
      <xdr:colOff>101600</xdr:colOff>
      <xdr:row>57</xdr:row>
      <xdr:rowOff>76977</xdr:rowOff>
    </xdr:to>
    <xdr:sp macro="" textlink="">
      <xdr:nvSpPr>
        <xdr:cNvPr id="359" name="フローチャート: 判断 358">
          <a:extLst>
            <a:ext uri="{FF2B5EF4-FFF2-40B4-BE49-F238E27FC236}">
              <a16:creationId xmlns:a16="http://schemas.microsoft.com/office/drawing/2014/main" id="{5840438A-888F-45BF-AB52-73274547B492}"/>
            </a:ext>
          </a:extLst>
        </xdr:cNvPr>
        <xdr:cNvSpPr/>
      </xdr:nvSpPr>
      <xdr:spPr>
        <a:xfrm>
          <a:off x="6873240" y="95346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93504</xdr:rowOff>
    </xdr:from>
    <xdr:ext cx="534377" cy="259045"/>
    <xdr:sp macro="" textlink="">
      <xdr:nvSpPr>
        <xdr:cNvPr id="360" name="テキスト ボックス 359">
          <a:extLst>
            <a:ext uri="{FF2B5EF4-FFF2-40B4-BE49-F238E27FC236}">
              <a16:creationId xmlns:a16="http://schemas.microsoft.com/office/drawing/2014/main" id="{1FB57F75-7CD0-4EDB-8972-99B5B90037FC}"/>
            </a:ext>
          </a:extLst>
        </xdr:cNvPr>
        <xdr:cNvSpPr txBox="1"/>
      </xdr:nvSpPr>
      <xdr:spPr>
        <a:xfrm>
          <a:off x="6702571" y="9313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151795</xdr:rowOff>
    </xdr:from>
    <xdr:to>
      <xdr:col>36</xdr:col>
      <xdr:colOff>165100</xdr:colOff>
      <xdr:row>57</xdr:row>
      <xdr:rowOff>81945</xdr:rowOff>
    </xdr:to>
    <xdr:sp macro="" textlink="">
      <xdr:nvSpPr>
        <xdr:cNvPr id="361" name="フローチャート: 判断 360">
          <a:extLst>
            <a:ext uri="{FF2B5EF4-FFF2-40B4-BE49-F238E27FC236}">
              <a16:creationId xmlns:a16="http://schemas.microsoft.com/office/drawing/2014/main" id="{69D03128-576E-44B3-B245-BDE579FBAEF3}"/>
            </a:ext>
          </a:extLst>
        </xdr:cNvPr>
        <xdr:cNvSpPr/>
      </xdr:nvSpPr>
      <xdr:spPr>
        <a:xfrm>
          <a:off x="6098540" y="9539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98472</xdr:rowOff>
    </xdr:from>
    <xdr:ext cx="534377" cy="259045"/>
    <xdr:sp macro="" textlink="">
      <xdr:nvSpPr>
        <xdr:cNvPr id="362" name="テキスト ボックス 361">
          <a:extLst>
            <a:ext uri="{FF2B5EF4-FFF2-40B4-BE49-F238E27FC236}">
              <a16:creationId xmlns:a16="http://schemas.microsoft.com/office/drawing/2014/main" id="{D1E4F029-D6FA-4C67-AFC9-2D1096A8BD8D}"/>
            </a:ext>
          </a:extLst>
        </xdr:cNvPr>
        <xdr:cNvSpPr txBox="1"/>
      </xdr:nvSpPr>
      <xdr:spPr>
        <a:xfrm>
          <a:off x="5905011" y="931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C9A82E85-672E-4C8E-A48C-298DFF4B50FC}"/>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69F1BA6-645D-4EC9-B4DD-8B6AACE5262A}"/>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854EECF8-1245-4CEA-ACE9-D73721E6473F}"/>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CBB14344-FDCC-4823-9FE5-86FE4891AE71}"/>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E5378153-2CDF-423D-A42E-1FA10145DAD8}"/>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167996</xdr:rowOff>
    </xdr:from>
    <xdr:to>
      <xdr:col>55</xdr:col>
      <xdr:colOff>50800</xdr:colOff>
      <xdr:row>54</xdr:row>
      <xdr:rowOff>98146</xdr:rowOff>
    </xdr:to>
    <xdr:sp macro="" textlink="">
      <xdr:nvSpPr>
        <xdr:cNvPr id="368" name="楕円 367">
          <a:extLst>
            <a:ext uri="{FF2B5EF4-FFF2-40B4-BE49-F238E27FC236}">
              <a16:creationId xmlns:a16="http://schemas.microsoft.com/office/drawing/2014/main" id="{6F63A99F-2F7B-4665-8CF3-A921F5CF77F5}"/>
            </a:ext>
          </a:extLst>
        </xdr:cNvPr>
        <xdr:cNvSpPr/>
      </xdr:nvSpPr>
      <xdr:spPr>
        <a:xfrm>
          <a:off x="9192260" y="90529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19423</xdr:rowOff>
    </xdr:from>
    <xdr:ext cx="599010" cy="259045"/>
    <xdr:sp macro="" textlink="">
      <xdr:nvSpPr>
        <xdr:cNvPr id="369" name="普通建設事業費該当値テキスト">
          <a:extLst>
            <a:ext uri="{FF2B5EF4-FFF2-40B4-BE49-F238E27FC236}">
              <a16:creationId xmlns:a16="http://schemas.microsoft.com/office/drawing/2014/main" id="{6FE2D658-C478-4A69-A969-EE4DD2514861}"/>
            </a:ext>
          </a:extLst>
        </xdr:cNvPr>
        <xdr:cNvSpPr txBox="1"/>
      </xdr:nvSpPr>
      <xdr:spPr>
        <a:xfrm>
          <a:off x="9271000" y="8904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156238</xdr:rowOff>
    </xdr:from>
    <xdr:to>
      <xdr:col>50</xdr:col>
      <xdr:colOff>165100</xdr:colOff>
      <xdr:row>55</xdr:row>
      <xdr:rowOff>86388</xdr:rowOff>
    </xdr:to>
    <xdr:sp macro="" textlink="">
      <xdr:nvSpPr>
        <xdr:cNvPr id="370" name="楕円 369">
          <a:extLst>
            <a:ext uri="{FF2B5EF4-FFF2-40B4-BE49-F238E27FC236}">
              <a16:creationId xmlns:a16="http://schemas.microsoft.com/office/drawing/2014/main" id="{DA3639F8-3ED5-4638-9D15-3E1D443231C4}"/>
            </a:ext>
          </a:extLst>
        </xdr:cNvPr>
        <xdr:cNvSpPr/>
      </xdr:nvSpPr>
      <xdr:spPr>
        <a:xfrm>
          <a:off x="8445500" y="92087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102915</xdr:rowOff>
    </xdr:from>
    <xdr:ext cx="599010" cy="259045"/>
    <xdr:sp macro="" textlink="">
      <xdr:nvSpPr>
        <xdr:cNvPr id="371" name="テキスト ボックス 370">
          <a:extLst>
            <a:ext uri="{FF2B5EF4-FFF2-40B4-BE49-F238E27FC236}">
              <a16:creationId xmlns:a16="http://schemas.microsoft.com/office/drawing/2014/main" id="{E16B3C89-0639-49D0-BB8C-C5D19FE83C8B}"/>
            </a:ext>
          </a:extLst>
        </xdr:cNvPr>
        <xdr:cNvSpPr txBox="1"/>
      </xdr:nvSpPr>
      <xdr:spPr>
        <a:xfrm>
          <a:off x="8219655" y="898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39896</xdr:rowOff>
    </xdr:from>
    <xdr:to>
      <xdr:col>46</xdr:col>
      <xdr:colOff>38100</xdr:colOff>
      <xdr:row>56</xdr:row>
      <xdr:rowOff>141496</xdr:rowOff>
    </xdr:to>
    <xdr:sp macro="" textlink="">
      <xdr:nvSpPr>
        <xdr:cNvPr id="372" name="楕円 371">
          <a:extLst>
            <a:ext uri="{FF2B5EF4-FFF2-40B4-BE49-F238E27FC236}">
              <a16:creationId xmlns:a16="http://schemas.microsoft.com/office/drawing/2014/main" id="{BC6A5DD7-0DF0-4637-8889-CFCC63028D2A}"/>
            </a:ext>
          </a:extLst>
        </xdr:cNvPr>
        <xdr:cNvSpPr/>
      </xdr:nvSpPr>
      <xdr:spPr>
        <a:xfrm>
          <a:off x="7670800" y="94277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158023</xdr:rowOff>
    </xdr:from>
    <xdr:ext cx="599010" cy="259045"/>
    <xdr:sp macro="" textlink="">
      <xdr:nvSpPr>
        <xdr:cNvPr id="373" name="テキスト ボックス 372">
          <a:extLst>
            <a:ext uri="{FF2B5EF4-FFF2-40B4-BE49-F238E27FC236}">
              <a16:creationId xmlns:a16="http://schemas.microsoft.com/office/drawing/2014/main" id="{0791D1B1-60F2-4C80-A351-C26C16E13674}"/>
            </a:ext>
          </a:extLst>
        </xdr:cNvPr>
        <xdr:cNvSpPr txBox="1"/>
      </xdr:nvSpPr>
      <xdr:spPr>
        <a:xfrm>
          <a:off x="7444955" y="9210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62950</xdr:rowOff>
    </xdr:from>
    <xdr:to>
      <xdr:col>41</xdr:col>
      <xdr:colOff>101600</xdr:colOff>
      <xdr:row>57</xdr:row>
      <xdr:rowOff>164550</xdr:rowOff>
    </xdr:to>
    <xdr:sp macro="" textlink="">
      <xdr:nvSpPr>
        <xdr:cNvPr id="374" name="楕円 373">
          <a:extLst>
            <a:ext uri="{FF2B5EF4-FFF2-40B4-BE49-F238E27FC236}">
              <a16:creationId xmlns:a16="http://schemas.microsoft.com/office/drawing/2014/main" id="{669EE86C-F336-495D-8CED-AB75558F6BAD}"/>
            </a:ext>
          </a:extLst>
        </xdr:cNvPr>
        <xdr:cNvSpPr/>
      </xdr:nvSpPr>
      <xdr:spPr>
        <a:xfrm>
          <a:off x="6873240" y="961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155677</xdr:rowOff>
    </xdr:from>
    <xdr:ext cx="534377" cy="259045"/>
    <xdr:sp macro="" textlink="">
      <xdr:nvSpPr>
        <xdr:cNvPr id="375" name="テキスト ボックス 374">
          <a:extLst>
            <a:ext uri="{FF2B5EF4-FFF2-40B4-BE49-F238E27FC236}">
              <a16:creationId xmlns:a16="http://schemas.microsoft.com/office/drawing/2014/main" id="{19EF35F2-8FBC-47E8-9A6C-07CD5D907F7A}"/>
            </a:ext>
          </a:extLst>
        </xdr:cNvPr>
        <xdr:cNvSpPr txBox="1"/>
      </xdr:nvSpPr>
      <xdr:spPr>
        <a:xfrm>
          <a:off x="6702571" y="971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129968</xdr:rowOff>
    </xdr:from>
    <xdr:to>
      <xdr:col>36</xdr:col>
      <xdr:colOff>165100</xdr:colOff>
      <xdr:row>58</xdr:row>
      <xdr:rowOff>60118</xdr:rowOff>
    </xdr:to>
    <xdr:sp macro="" textlink="">
      <xdr:nvSpPr>
        <xdr:cNvPr id="376" name="楕円 375">
          <a:extLst>
            <a:ext uri="{FF2B5EF4-FFF2-40B4-BE49-F238E27FC236}">
              <a16:creationId xmlns:a16="http://schemas.microsoft.com/office/drawing/2014/main" id="{72952946-01B5-4D6B-A6B6-A48743AA3FA3}"/>
            </a:ext>
          </a:extLst>
        </xdr:cNvPr>
        <xdr:cNvSpPr/>
      </xdr:nvSpPr>
      <xdr:spPr>
        <a:xfrm>
          <a:off x="6098540" y="9685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51245</xdr:rowOff>
    </xdr:from>
    <xdr:ext cx="534377" cy="259045"/>
    <xdr:sp macro="" textlink="">
      <xdr:nvSpPr>
        <xdr:cNvPr id="377" name="テキスト ボックス 376">
          <a:extLst>
            <a:ext uri="{FF2B5EF4-FFF2-40B4-BE49-F238E27FC236}">
              <a16:creationId xmlns:a16="http://schemas.microsoft.com/office/drawing/2014/main" id="{9585B86F-87BA-43AB-A9FC-1C4EF7DC3CF9}"/>
            </a:ext>
          </a:extLst>
        </xdr:cNvPr>
        <xdr:cNvSpPr txBox="1"/>
      </xdr:nvSpPr>
      <xdr:spPr>
        <a:xfrm>
          <a:off x="5905011" y="977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BFA8D299-8882-4B83-8344-CA0291887191}"/>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7CE5A8BD-4D1A-43D6-B8C3-C90968D1643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D2C610D6-AAF6-42A0-8A97-09AF2791D80E}"/>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1814BE4B-667E-49C5-9F91-05DD0361A66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5CA223A0-701B-4C2C-9B4B-9D3D897B3876}"/>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D282A7F9-57CA-4F91-9F93-F4DA4A9D72B2}"/>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E55B570B-F0A4-43A1-BF9A-3DEDD7799225}"/>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39D0EE4E-A5A7-429E-8866-AD2A0B8AE01D}"/>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A98A3C84-FA95-40DC-8A73-E73DC59A1AC7}"/>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B6738A1B-F373-4E91-B31A-46FA7473AD73}"/>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a:extLst>
            <a:ext uri="{FF2B5EF4-FFF2-40B4-BE49-F238E27FC236}">
              <a16:creationId xmlns:a16="http://schemas.microsoft.com/office/drawing/2014/main" id="{391F2438-5CC7-44B1-BF10-AB8764258C3E}"/>
            </a:ext>
          </a:extLst>
        </xdr:cNvPr>
        <xdr:cNvCxnSpPr/>
      </xdr:nvCxnSpPr>
      <xdr:spPr>
        <a:xfrm>
          <a:off x="5826760" y="1310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9" name="テキスト ボックス 388">
          <a:extLst>
            <a:ext uri="{FF2B5EF4-FFF2-40B4-BE49-F238E27FC236}">
              <a16:creationId xmlns:a16="http://schemas.microsoft.com/office/drawing/2014/main" id="{C72833DB-01BD-48E6-BF73-EB227E78C1A6}"/>
            </a:ext>
          </a:extLst>
        </xdr:cNvPr>
        <xdr:cNvSpPr txBox="1"/>
      </xdr:nvSpPr>
      <xdr:spPr>
        <a:xfrm>
          <a:off x="5600834" y="1296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F2B2D4EB-176D-4721-A6DA-B0DB61D7F1DC}"/>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34518480-FA55-41BE-BFC0-AE71117E7629}"/>
            </a:ext>
          </a:extLst>
        </xdr:cNvPr>
        <xdr:cNvSpPr txBox="1"/>
      </xdr:nvSpPr>
      <xdr:spPr>
        <a:xfrm>
          <a:off x="529992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a:extLst>
            <a:ext uri="{FF2B5EF4-FFF2-40B4-BE49-F238E27FC236}">
              <a16:creationId xmlns:a16="http://schemas.microsoft.com/office/drawing/2014/main" id="{1A9B8471-0D7E-434E-89A1-2789E9FD6A45}"/>
            </a:ext>
          </a:extLst>
        </xdr:cNvPr>
        <xdr:cNvCxnSpPr/>
      </xdr:nvCxnSpPr>
      <xdr:spPr>
        <a:xfrm>
          <a:off x="5826760" y="119849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3" name="テキスト ボックス 392">
          <a:extLst>
            <a:ext uri="{FF2B5EF4-FFF2-40B4-BE49-F238E27FC236}">
              <a16:creationId xmlns:a16="http://schemas.microsoft.com/office/drawing/2014/main" id="{272F800D-207A-4A24-BEB0-0033CF169DEF}"/>
            </a:ext>
          </a:extLst>
        </xdr:cNvPr>
        <xdr:cNvSpPr txBox="1"/>
      </xdr:nvSpPr>
      <xdr:spPr>
        <a:xfrm>
          <a:off x="5299921" y="1184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E378FBCC-5520-49D3-84F3-C92B0222DA89}"/>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80CB21BC-9C9C-42EC-9658-DC95EB02B251}"/>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530A8A35-299E-4C85-9918-D3304D1DD6D2}"/>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10089</xdr:rowOff>
    </xdr:from>
    <xdr:to>
      <xdr:col>54</xdr:col>
      <xdr:colOff>189865</xdr:colOff>
      <xdr:row>78</xdr:row>
      <xdr:rowOff>25400</xdr:rowOff>
    </xdr:to>
    <xdr:cxnSp macro="">
      <xdr:nvCxnSpPr>
        <xdr:cNvPr id="397" name="直線コネクタ 396">
          <a:extLst>
            <a:ext uri="{FF2B5EF4-FFF2-40B4-BE49-F238E27FC236}">
              <a16:creationId xmlns:a16="http://schemas.microsoft.com/office/drawing/2014/main" id="{5D578B7B-23B8-443D-82A2-35C952704D38}"/>
            </a:ext>
          </a:extLst>
        </xdr:cNvPr>
        <xdr:cNvCxnSpPr/>
      </xdr:nvCxnSpPr>
      <xdr:spPr>
        <a:xfrm flipV="1">
          <a:off x="9218295" y="11912529"/>
          <a:ext cx="1270" cy="1188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8" name="普通建設事業費 （ うち新規整備　）最小値テキスト">
          <a:extLst>
            <a:ext uri="{FF2B5EF4-FFF2-40B4-BE49-F238E27FC236}">
              <a16:creationId xmlns:a16="http://schemas.microsoft.com/office/drawing/2014/main" id="{98E7DAF9-5350-418F-8D13-53ACB1B27A8C}"/>
            </a:ext>
          </a:extLst>
        </xdr:cNvPr>
        <xdr:cNvSpPr txBox="1"/>
      </xdr:nvSpPr>
      <xdr:spPr>
        <a:xfrm>
          <a:off x="9271000" y="13105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9" name="直線コネクタ 398">
          <a:extLst>
            <a:ext uri="{FF2B5EF4-FFF2-40B4-BE49-F238E27FC236}">
              <a16:creationId xmlns:a16="http://schemas.microsoft.com/office/drawing/2014/main" id="{680564BD-9F8E-47D4-AFFE-CE7FA56DE6BC}"/>
            </a:ext>
          </a:extLst>
        </xdr:cNvPr>
        <xdr:cNvCxnSpPr/>
      </xdr:nvCxnSpPr>
      <xdr:spPr>
        <a:xfrm>
          <a:off x="9154160" y="13101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128216</xdr:rowOff>
    </xdr:from>
    <xdr:ext cx="599010" cy="259045"/>
    <xdr:sp macro="" textlink="">
      <xdr:nvSpPr>
        <xdr:cNvPr id="400" name="普通建設事業費 （ うち新規整備　）最大値テキスト">
          <a:extLst>
            <a:ext uri="{FF2B5EF4-FFF2-40B4-BE49-F238E27FC236}">
              <a16:creationId xmlns:a16="http://schemas.microsoft.com/office/drawing/2014/main" id="{E635EA71-94DC-4258-A0C0-5D50EE65D6EF}"/>
            </a:ext>
          </a:extLst>
        </xdr:cNvPr>
        <xdr:cNvSpPr txBox="1"/>
      </xdr:nvSpPr>
      <xdr:spPr>
        <a:xfrm>
          <a:off x="9271000" y="1169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10089</xdr:rowOff>
    </xdr:from>
    <xdr:to>
      <xdr:col>55</xdr:col>
      <xdr:colOff>88900</xdr:colOff>
      <xdr:row>71</xdr:row>
      <xdr:rowOff>10089</xdr:rowOff>
    </xdr:to>
    <xdr:cxnSp macro="">
      <xdr:nvCxnSpPr>
        <xdr:cNvPr id="401" name="直線コネクタ 400">
          <a:extLst>
            <a:ext uri="{FF2B5EF4-FFF2-40B4-BE49-F238E27FC236}">
              <a16:creationId xmlns:a16="http://schemas.microsoft.com/office/drawing/2014/main" id="{0223D322-D2B8-4B33-B878-47AFD755F450}"/>
            </a:ext>
          </a:extLst>
        </xdr:cNvPr>
        <xdr:cNvCxnSpPr/>
      </xdr:nvCxnSpPr>
      <xdr:spPr>
        <a:xfrm>
          <a:off x="9154160" y="11912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115514</xdr:rowOff>
    </xdr:from>
    <xdr:to>
      <xdr:col>55</xdr:col>
      <xdr:colOff>0</xdr:colOff>
      <xdr:row>75</xdr:row>
      <xdr:rowOff>38567</xdr:rowOff>
    </xdr:to>
    <xdr:cxnSp macro="">
      <xdr:nvCxnSpPr>
        <xdr:cNvPr id="402" name="直線コネクタ 401">
          <a:extLst>
            <a:ext uri="{FF2B5EF4-FFF2-40B4-BE49-F238E27FC236}">
              <a16:creationId xmlns:a16="http://schemas.microsoft.com/office/drawing/2014/main" id="{674B5E71-66AC-40CD-A55E-46DA0F16CAB9}"/>
            </a:ext>
          </a:extLst>
        </xdr:cNvPr>
        <xdr:cNvCxnSpPr/>
      </xdr:nvCxnSpPr>
      <xdr:spPr>
        <a:xfrm flipV="1">
          <a:off x="8496300" y="12185594"/>
          <a:ext cx="723900" cy="42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131746</xdr:rowOff>
    </xdr:from>
    <xdr:ext cx="534377" cy="259045"/>
    <xdr:sp macro="" textlink="">
      <xdr:nvSpPr>
        <xdr:cNvPr id="403" name="普通建設事業費 （ うち新規整備　）平均値テキスト">
          <a:extLst>
            <a:ext uri="{FF2B5EF4-FFF2-40B4-BE49-F238E27FC236}">
              <a16:creationId xmlns:a16="http://schemas.microsoft.com/office/drawing/2014/main" id="{6E4C89DB-42DC-407F-B1F9-F8EC21407CB3}"/>
            </a:ext>
          </a:extLst>
        </xdr:cNvPr>
        <xdr:cNvSpPr txBox="1"/>
      </xdr:nvSpPr>
      <xdr:spPr>
        <a:xfrm>
          <a:off x="9271000" y="12872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153319</xdr:rowOff>
    </xdr:from>
    <xdr:to>
      <xdr:col>55</xdr:col>
      <xdr:colOff>50800</xdr:colOff>
      <xdr:row>77</xdr:row>
      <xdr:rowOff>83469</xdr:rowOff>
    </xdr:to>
    <xdr:sp macro="" textlink="">
      <xdr:nvSpPr>
        <xdr:cNvPr id="404" name="フローチャート: 判断 403">
          <a:extLst>
            <a:ext uri="{FF2B5EF4-FFF2-40B4-BE49-F238E27FC236}">
              <a16:creationId xmlns:a16="http://schemas.microsoft.com/office/drawing/2014/main" id="{280E9182-E6C5-4E28-B124-B9E69DFF4EEE}"/>
            </a:ext>
          </a:extLst>
        </xdr:cNvPr>
        <xdr:cNvSpPr/>
      </xdr:nvSpPr>
      <xdr:spPr>
        <a:xfrm>
          <a:off x="9192260" y="128939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38567</xdr:rowOff>
    </xdr:from>
    <xdr:to>
      <xdr:col>50</xdr:col>
      <xdr:colOff>114300</xdr:colOff>
      <xdr:row>76</xdr:row>
      <xdr:rowOff>119943</xdr:rowOff>
    </xdr:to>
    <xdr:cxnSp macro="">
      <xdr:nvCxnSpPr>
        <xdr:cNvPr id="405" name="直線コネクタ 404">
          <a:extLst>
            <a:ext uri="{FF2B5EF4-FFF2-40B4-BE49-F238E27FC236}">
              <a16:creationId xmlns:a16="http://schemas.microsoft.com/office/drawing/2014/main" id="{3067BA32-721C-4EAE-8D83-C6C66A993D81}"/>
            </a:ext>
          </a:extLst>
        </xdr:cNvPr>
        <xdr:cNvCxnSpPr/>
      </xdr:nvCxnSpPr>
      <xdr:spPr>
        <a:xfrm flipV="1">
          <a:off x="7713980" y="12611567"/>
          <a:ext cx="782320" cy="24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144793</xdr:rowOff>
    </xdr:from>
    <xdr:to>
      <xdr:col>50</xdr:col>
      <xdr:colOff>165100</xdr:colOff>
      <xdr:row>77</xdr:row>
      <xdr:rowOff>74943</xdr:rowOff>
    </xdr:to>
    <xdr:sp macro="" textlink="">
      <xdr:nvSpPr>
        <xdr:cNvPr id="406" name="フローチャート: 判断 405">
          <a:extLst>
            <a:ext uri="{FF2B5EF4-FFF2-40B4-BE49-F238E27FC236}">
              <a16:creationId xmlns:a16="http://schemas.microsoft.com/office/drawing/2014/main" id="{CE4E41C4-5C9F-4FBA-A297-A266A6765301}"/>
            </a:ext>
          </a:extLst>
        </xdr:cNvPr>
        <xdr:cNvSpPr/>
      </xdr:nvSpPr>
      <xdr:spPr>
        <a:xfrm>
          <a:off x="8445500" y="1288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66070</xdr:rowOff>
    </xdr:from>
    <xdr:ext cx="534377" cy="259045"/>
    <xdr:sp macro="" textlink="">
      <xdr:nvSpPr>
        <xdr:cNvPr id="407" name="テキスト ボックス 406">
          <a:extLst>
            <a:ext uri="{FF2B5EF4-FFF2-40B4-BE49-F238E27FC236}">
              <a16:creationId xmlns:a16="http://schemas.microsoft.com/office/drawing/2014/main" id="{12A82ED0-766B-4599-8F68-8101A828E55C}"/>
            </a:ext>
          </a:extLst>
        </xdr:cNvPr>
        <xdr:cNvSpPr txBox="1"/>
      </xdr:nvSpPr>
      <xdr:spPr>
        <a:xfrm>
          <a:off x="8251971" y="12974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119943</xdr:rowOff>
    </xdr:from>
    <xdr:to>
      <xdr:col>45</xdr:col>
      <xdr:colOff>177800</xdr:colOff>
      <xdr:row>77</xdr:row>
      <xdr:rowOff>114114</xdr:rowOff>
    </xdr:to>
    <xdr:cxnSp macro="">
      <xdr:nvCxnSpPr>
        <xdr:cNvPr id="408" name="直線コネクタ 407">
          <a:extLst>
            <a:ext uri="{FF2B5EF4-FFF2-40B4-BE49-F238E27FC236}">
              <a16:creationId xmlns:a16="http://schemas.microsoft.com/office/drawing/2014/main" id="{1A4B9F15-B4EF-48F5-9644-E7FEC4D4567B}"/>
            </a:ext>
          </a:extLst>
        </xdr:cNvPr>
        <xdr:cNvCxnSpPr/>
      </xdr:nvCxnSpPr>
      <xdr:spPr>
        <a:xfrm flipV="1">
          <a:off x="6924040" y="12860583"/>
          <a:ext cx="789940" cy="16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7953</xdr:rowOff>
    </xdr:from>
    <xdr:to>
      <xdr:col>46</xdr:col>
      <xdr:colOff>38100</xdr:colOff>
      <xdr:row>77</xdr:row>
      <xdr:rowOff>109553</xdr:rowOff>
    </xdr:to>
    <xdr:sp macro="" textlink="">
      <xdr:nvSpPr>
        <xdr:cNvPr id="409" name="フローチャート: 判断 408">
          <a:extLst>
            <a:ext uri="{FF2B5EF4-FFF2-40B4-BE49-F238E27FC236}">
              <a16:creationId xmlns:a16="http://schemas.microsoft.com/office/drawing/2014/main" id="{FBA9407F-B805-4FEA-8B13-319B43AD003A}"/>
            </a:ext>
          </a:extLst>
        </xdr:cNvPr>
        <xdr:cNvSpPr/>
      </xdr:nvSpPr>
      <xdr:spPr>
        <a:xfrm>
          <a:off x="7670800" y="129162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100680</xdr:rowOff>
    </xdr:from>
    <xdr:ext cx="534377" cy="259045"/>
    <xdr:sp macro="" textlink="">
      <xdr:nvSpPr>
        <xdr:cNvPr id="410" name="テキスト ボックス 409">
          <a:extLst>
            <a:ext uri="{FF2B5EF4-FFF2-40B4-BE49-F238E27FC236}">
              <a16:creationId xmlns:a16="http://schemas.microsoft.com/office/drawing/2014/main" id="{70285095-078D-48C4-AF8C-9ED03D67E5CC}"/>
            </a:ext>
          </a:extLst>
        </xdr:cNvPr>
        <xdr:cNvSpPr txBox="1"/>
      </xdr:nvSpPr>
      <xdr:spPr>
        <a:xfrm>
          <a:off x="7477271" y="1300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114114</xdr:rowOff>
    </xdr:from>
    <xdr:to>
      <xdr:col>41</xdr:col>
      <xdr:colOff>50800</xdr:colOff>
      <xdr:row>78</xdr:row>
      <xdr:rowOff>11878</xdr:rowOff>
    </xdr:to>
    <xdr:cxnSp macro="">
      <xdr:nvCxnSpPr>
        <xdr:cNvPr id="411" name="直線コネクタ 410">
          <a:extLst>
            <a:ext uri="{FF2B5EF4-FFF2-40B4-BE49-F238E27FC236}">
              <a16:creationId xmlns:a16="http://schemas.microsoft.com/office/drawing/2014/main" id="{ACE8EFFD-42E5-4F99-8451-12C0F4C98A79}"/>
            </a:ext>
          </a:extLst>
        </xdr:cNvPr>
        <xdr:cNvCxnSpPr/>
      </xdr:nvCxnSpPr>
      <xdr:spPr>
        <a:xfrm flipV="1">
          <a:off x="6149340" y="13022394"/>
          <a:ext cx="774700" cy="65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144365</xdr:rowOff>
    </xdr:from>
    <xdr:to>
      <xdr:col>41</xdr:col>
      <xdr:colOff>101600</xdr:colOff>
      <xdr:row>77</xdr:row>
      <xdr:rowOff>74515</xdr:rowOff>
    </xdr:to>
    <xdr:sp macro="" textlink="">
      <xdr:nvSpPr>
        <xdr:cNvPr id="412" name="フローチャート: 判断 411">
          <a:extLst>
            <a:ext uri="{FF2B5EF4-FFF2-40B4-BE49-F238E27FC236}">
              <a16:creationId xmlns:a16="http://schemas.microsoft.com/office/drawing/2014/main" id="{2589EDC7-5493-4CB0-8366-FB3699BA8E4D}"/>
            </a:ext>
          </a:extLst>
        </xdr:cNvPr>
        <xdr:cNvSpPr/>
      </xdr:nvSpPr>
      <xdr:spPr>
        <a:xfrm>
          <a:off x="6873240" y="12885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91041</xdr:rowOff>
    </xdr:from>
    <xdr:ext cx="534377" cy="259045"/>
    <xdr:sp macro="" textlink="">
      <xdr:nvSpPr>
        <xdr:cNvPr id="413" name="テキスト ボックス 412">
          <a:extLst>
            <a:ext uri="{FF2B5EF4-FFF2-40B4-BE49-F238E27FC236}">
              <a16:creationId xmlns:a16="http://schemas.microsoft.com/office/drawing/2014/main" id="{A713CE26-F32C-4599-AED5-1436B4A28C4D}"/>
            </a:ext>
          </a:extLst>
        </xdr:cNvPr>
        <xdr:cNvSpPr txBox="1"/>
      </xdr:nvSpPr>
      <xdr:spPr>
        <a:xfrm>
          <a:off x="6702571" y="1266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139798</xdr:rowOff>
    </xdr:from>
    <xdr:to>
      <xdr:col>36</xdr:col>
      <xdr:colOff>165100</xdr:colOff>
      <xdr:row>77</xdr:row>
      <xdr:rowOff>69948</xdr:rowOff>
    </xdr:to>
    <xdr:sp macro="" textlink="">
      <xdr:nvSpPr>
        <xdr:cNvPr id="414" name="フローチャート: 判断 413">
          <a:extLst>
            <a:ext uri="{FF2B5EF4-FFF2-40B4-BE49-F238E27FC236}">
              <a16:creationId xmlns:a16="http://schemas.microsoft.com/office/drawing/2014/main" id="{017757ED-61B7-4C88-82ED-5C7A9969024E}"/>
            </a:ext>
          </a:extLst>
        </xdr:cNvPr>
        <xdr:cNvSpPr/>
      </xdr:nvSpPr>
      <xdr:spPr>
        <a:xfrm>
          <a:off x="6098540" y="128804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86475</xdr:rowOff>
    </xdr:from>
    <xdr:ext cx="534377" cy="259045"/>
    <xdr:sp macro="" textlink="">
      <xdr:nvSpPr>
        <xdr:cNvPr id="415" name="テキスト ボックス 414">
          <a:extLst>
            <a:ext uri="{FF2B5EF4-FFF2-40B4-BE49-F238E27FC236}">
              <a16:creationId xmlns:a16="http://schemas.microsoft.com/office/drawing/2014/main" id="{E993F710-8BB8-4420-8EF0-42584922C58B}"/>
            </a:ext>
          </a:extLst>
        </xdr:cNvPr>
        <xdr:cNvSpPr txBox="1"/>
      </xdr:nvSpPr>
      <xdr:spPr>
        <a:xfrm>
          <a:off x="5905011" y="12659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4AF9B415-DA26-4B53-9556-557C98CE231E}"/>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66861BCD-24EE-454E-97A9-FC2F955B3F2F}"/>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C434BF18-5801-44CF-A7F6-3FB2053252AF}"/>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42F9009C-69F7-4092-929B-8E9685CA5D8D}"/>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97F07AAC-2947-482A-AD9F-797B789CA161}"/>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64714</xdr:rowOff>
    </xdr:from>
    <xdr:to>
      <xdr:col>55</xdr:col>
      <xdr:colOff>50800</xdr:colOff>
      <xdr:row>72</xdr:row>
      <xdr:rowOff>166314</xdr:rowOff>
    </xdr:to>
    <xdr:sp macro="" textlink="">
      <xdr:nvSpPr>
        <xdr:cNvPr id="421" name="楕円 420">
          <a:extLst>
            <a:ext uri="{FF2B5EF4-FFF2-40B4-BE49-F238E27FC236}">
              <a16:creationId xmlns:a16="http://schemas.microsoft.com/office/drawing/2014/main" id="{9C271F3C-5EF6-445B-813D-0655D61C9F7A}"/>
            </a:ext>
          </a:extLst>
        </xdr:cNvPr>
        <xdr:cNvSpPr/>
      </xdr:nvSpPr>
      <xdr:spPr>
        <a:xfrm>
          <a:off x="9192260" y="121347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87591</xdr:rowOff>
    </xdr:from>
    <xdr:ext cx="599010" cy="259045"/>
    <xdr:sp macro="" textlink="">
      <xdr:nvSpPr>
        <xdr:cNvPr id="422" name="普通建設事業費 （ うち新規整備　）該当値テキスト">
          <a:extLst>
            <a:ext uri="{FF2B5EF4-FFF2-40B4-BE49-F238E27FC236}">
              <a16:creationId xmlns:a16="http://schemas.microsoft.com/office/drawing/2014/main" id="{2D4A04AD-0226-400B-94A0-85F1D34D65CE}"/>
            </a:ext>
          </a:extLst>
        </xdr:cNvPr>
        <xdr:cNvSpPr txBox="1"/>
      </xdr:nvSpPr>
      <xdr:spPr>
        <a:xfrm>
          <a:off x="9271000" y="1199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159217</xdr:rowOff>
    </xdr:from>
    <xdr:to>
      <xdr:col>50</xdr:col>
      <xdr:colOff>165100</xdr:colOff>
      <xdr:row>75</xdr:row>
      <xdr:rowOff>89367</xdr:rowOff>
    </xdr:to>
    <xdr:sp macro="" textlink="">
      <xdr:nvSpPr>
        <xdr:cNvPr id="423" name="楕円 422">
          <a:extLst>
            <a:ext uri="{FF2B5EF4-FFF2-40B4-BE49-F238E27FC236}">
              <a16:creationId xmlns:a16="http://schemas.microsoft.com/office/drawing/2014/main" id="{E255B192-310B-4B83-B4A1-2ABB3257547E}"/>
            </a:ext>
          </a:extLst>
        </xdr:cNvPr>
        <xdr:cNvSpPr/>
      </xdr:nvSpPr>
      <xdr:spPr>
        <a:xfrm>
          <a:off x="8445500" y="125645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105894</xdr:rowOff>
    </xdr:from>
    <xdr:ext cx="534377" cy="259045"/>
    <xdr:sp macro="" textlink="">
      <xdr:nvSpPr>
        <xdr:cNvPr id="424" name="テキスト ボックス 423">
          <a:extLst>
            <a:ext uri="{FF2B5EF4-FFF2-40B4-BE49-F238E27FC236}">
              <a16:creationId xmlns:a16="http://schemas.microsoft.com/office/drawing/2014/main" id="{7A03958C-5D4A-4315-A28E-DB09883ED1E3}"/>
            </a:ext>
          </a:extLst>
        </xdr:cNvPr>
        <xdr:cNvSpPr txBox="1"/>
      </xdr:nvSpPr>
      <xdr:spPr>
        <a:xfrm>
          <a:off x="8251971" y="1234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69143</xdr:rowOff>
    </xdr:from>
    <xdr:to>
      <xdr:col>46</xdr:col>
      <xdr:colOff>38100</xdr:colOff>
      <xdr:row>76</xdr:row>
      <xdr:rowOff>170743</xdr:rowOff>
    </xdr:to>
    <xdr:sp macro="" textlink="">
      <xdr:nvSpPr>
        <xdr:cNvPr id="425" name="楕円 424">
          <a:extLst>
            <a:ext uri="{FF2B5EF4-FFF2-40B4-BE49-F238E27FC236}">
              <a16:creationId xmlns:a16="http://schemas.microsoft.com/office/drawing/2014/main" id="{69BFD839-7D4C-48F5-9FB4-C46B96ACEF3E}"/>
            </a:ext>
          </a:extLst>
        </xdr:cNvPr>
        <xdr:cNvSpPr/>
      </xdr:nvSpPr>
      <xdr:spPr>
        <a:xfrm>
          <a:off x="7670800" y="128097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15820</xdr:rowOff>
    </xdr:from>
    <xdr:ext cx="534377" cy="259045"/>
    <xdr:sp macro="" textlink="">
      <xdr:nvSpPr>
        <xdr:cNvPr id="426" name="テキスト ボックス 425">
          <a:extLst>
            <a:ext uri="{FF2B5EF4-FFF2-40B4-BE49-F238E27FC236}">
              <a16:creationId xmlns:a16="http://schemas.microsoft.com/office/drawing/2014/main" id="{29932BA8-E23F-4CE0-B786-AF0FCCA1C062}"/>
            </a:ext>
          </a:extLst>
        </xdr:cNvPr>
        <xdr:cNvSpPr txBox="1"/>
      </xdr:nvSpPr>
      <xdr:spPr>
        <a:xfrm>
          <a:off x="7477271" y="1258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63314</xdr:rowOff>
    </xdr:from>
    <xdr:to>
      <xdr:col>41</xdr:col>
      <xdr:colOff>101600</xdr:colOff>
      <xdr:row>77</xdr:row>
      <xdr:rowOff>164914</xdr:rowOff>
    </xdr:to>
    <xdr:sp macro="" textlink="">
      <xdr:nvSpPr>
        <xdr:cNvPr id="427" name="楕円 426">
          <a:extLst>
            <a:ext uri="{FF2B5EF4-FFF2-40B4-BE49-F238E27FC236}">
              <a16:creationId xmlns:a16="http://schemas.microsoft.com/office/drawing/2014/main" id="{DE14756C-B256-419D-AAEE-075E5560FFE2}"/>
            </a:ext>
          </a:extLst>
        </xdr:cNvPr>
        <xdr:cNvSpPr/>
      </xdr:nvSpPr>
      <xdr:spPr>
        <a:xfrm>
          <a:off x="6873240" y="1297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156041</xdr:rowOff>
    </xdr:from>
    <xdr:ext cx="534377" cy="259045"/>
    <xdr:sp macro="" textlink="">
      <xdr:nvSpPr>
        <xdr:cNvPr id="428" name="テキスト ボックス 427">
          <a:extLst>
            <a:ext uri="{FF2B5EF4-FFF2-40B4-BE49-F238E27FC236}">
              <a16:creationId xmlns:a16="http://schemas.microsoft.com/office/drawing/2014/main" id="{CD31C952-3801-4565-A8B9-AB2A938C0855}"/>
            </a:ext>
          </a:extLst>
        </xdr:cNvPr>
        <xdr:cNvSpPr txBox="1"/>
      </xdr:nvSpPr>
      <xdr:spPr>
        <a:xfrm>
          <a:off x="6702571" y="1306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132528</xdr:rowOff>
    </xdr:from>
    <xdr:to>
      <xdr:col>36</xdr:col>
      <xdr:colOff>165100</xdr:colOff>
      <xdr:row>78</xdr:row>
      <xdr:rowOff>62678</xdr:rowOff>
    </xdr:to>
    <xdr:sp macro="" textlink="">
      <xdr:nvSpPr>
        <xdr:cNvPr id="429" name="楕円 428">
          <a:extLst>
            <a:ext uri="{FF2B5EF4-FFF2-40B4-BE49-F238E27FC236}">
              <a16:creationId xmlns:a16="http://schemas.microsoft.com/office/drawing/2014/main" id="{4E2603FC-6F92-4114-B5C7-69F9F6FED3BA}"/>
            </a:ext>
          </a:extLst>
        </xdr:cNvPr>
        <xdr:cNvSpPr/>
      </xdr:nvSpPr>
      <xdr:spPr>
        <a:xfrm>
          <a:off x="6098540" y="130408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53805</xdr:rowOff>
    </xdr:from>
    <xdr:ext cx="469744" cy="259045"/>
    <xdr:sp macro="" textlink="">
      <xdr:nvSpPr>
        <xdr:cNvPr id="430" name="テキスト ボックス 429">
          <a:extLst>
            <a:ext uri="{FF2B5EF4-FFF2-40B4-BE49-F238E27FC236}">
              <a16:creationId xmlns:a16="http://schemas.microsoft.com/office/drawing/2014/main" id="{D56C643B-2EB1-4FA0-987F-861733AB50AC}"/>
            </a:ext>
          </a:extLst>
        </xdr:cNvPr>
        <xdr:cNvSpPr txBox="1"/>
      </xdr:nvSpPr>
      <xdr:spPr>
        <a:xfrm>
          <a:off x="5937328" y="1312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60BF0EB1-4E2E-42E5-BEEB-920BE30DEC6E}"/>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74D6CF2E-698C-48FF-95CA-A8B9999162EB}"/>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C15C41AF-F4BE-4486-91AB-12B104127AE7}"/>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94FF06D9-DFBD-482C-9188-E0CEC4144F61}"/>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F2836AA-4449-4180-BE7C-15DB1C421DFC}"/>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53537CE5-9152-454B-919E-A287F1D39C58}"/>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DB49501B-55F9-431C-9B3A-87EC172762D2}"/>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623566A2-FA56-430A-B1F9-AB9F16FBC4AD}"/>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2E1C0E97-DC86-490D-BF14-708BE842391D}"/>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D512644-5A9A-493E-9362-752A144C3079}"/>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19FEDCFF-083D-41DE-B727-CF67E150846C}"/>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410FD3DB-625A-4317-A83B-98815FAB4ED6}"/>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E5E0C73B-083B-4646-8FA9-417A27F3F970}"/>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a:extLst>
            <a:ext uri="{FF2B5EF4-FFF2-40B4-BE49-F238E27FC236}">
              <a16:creationId xmlns:a16="http://schemas.microsoft.com/office/drawing/2014/main" id="{7B99ADB1-0B19-42D3-8A11-2DCCB401A901}"/>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FFB6DF77-F782-4177-A98D-E8C143AA6941}"/>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A152ECAF-8713-4FBF-8E9A-624387047644}"/>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3F7C6F1D-B07C-40B2-81D6-A1182D1ACCEC}"/>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6D06130D-D82D-4944-9B24-EDC7669367BC}"/>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984850E4-A153-4150-A207-9008CA3C1BCD}"/>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9511FF85-AD55-4868-9362-7E4C69D809B1}"/>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A26F8AC3-496B-485D-8C16-2BDBA5BE5191}"/>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79FFB694-E995-426D-AFD6-5EBFF025FC2C}"/>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FD3B5BBD-C53B-4CFE-9EC5-9A672909BEAE}"/>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27068</xdr:rowOff>
    </xdr:from>
    <xdr:to>
      <xdr:col>54</xdr:col>
      <xdr:colOff>189865</xdr:colOff>
      <xdr:row>98</xdr:row>
      <xdr:rowOff>130397</xdr:rowOff>
    </xdr:to>
    <xdr:cxnSp macro="">
      <xdr:nvCxnSpPr>
        <xdr:cNvPr id="454" name="直線コネクタ 453">
          <a:extLst>
            <a:ext uri="{FF2B5EF4-FFF2-40B4-BE49-F238E27FC236}">
              <a16:creationId xmlns:a16="http://schemas.microsoft.com/office/drawing/2014/main" id="{536954F7-14FF-4B89-91C3-D335239EF9ED}"/>
            </a:ext>
          </a:extLst>
        </xdr:cNvPr>
        <xdr:cNvCxnSpPr/>
      </xdr:nvCxnSpPr>
      <xdr:spPr>
        <a:xfrm flipV="1">
          <a:off x="9218295" y="15114668"/>
          <a:ext cx="1270" cy="14444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134224</xdr:rowOff>
    </xdr:from>
    <xdr:ext cx="534377" cy="259045"/>
    <xdr:sp macro="" textlink="">
      <xdr:nvSpPr>
        <xdr:cNvPr id="455" name="普通建設事業費 （ うち更新整備　）最小値テキスト">
          <a:extLst>
            <a:ext uri="{FF2B5EF4-FFF2-40B4-BE49-F238E27FC236}">
              <a16:creationId xmlns:a16="http://schemas.microsoft.com/office/drawing/2014/main" id="{82D73528-9530-4598-95D4-B38E4A6D8095}"/>
            </a:ext>
          </a:extLst>
        </xdr:cNvPr>
        <xdr:cNvSpPr txBox="1"/>
      </xdr:nvSpPr>
      <xdr:spPr>
        <a:xfrm>
          <a:off x="9271000" y="1656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130397</xdr:rowOff>
    </xdr:from>
    <xdr:to>
      <xdr:col>55</xdr:col>
      <xdr:colOff>88900</xdr:colOff>
      <xdr:row>98</xdr:row>
      <xdr:rowOff>130397</xdr:rowOff>
    </xdr:to>
    <xdr:cxnSp macro="">
      <xdr:nvCxnSpPr>
        <xdr:cNvPr id="456" name="直線コネクタ 455">
          <a:extLst>
            <a:ext uri="{FF2B5EF4-FFF2-40B4-BE49-F238E27FC236}">
              <a16:creationId xmlns:a16="http://schemas.microsoft.com/office/drawing/2014/main" id="{F17D89FE-069D-4BFD-A2AA-B9059EF7C3B6}"/>
            </a:ext>
          </a:extLst>
        </xdr:cNvPr>
        <xdr:cNvCxnSpPr/>
      </xdr:nvCxnSpPr>
      <xdr:spPr>
        <a:xfrm>
          <a:off x="9154160" y="165591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145195</xdr:rowOff>
    </xdr:from>
    <xdr:ext cx="599010" cy="259045"/>
    <xdr:sp macro="" textlink="">
      <xdr:nvSpPr>
        <xdr:cNvPr id="457" name="普通建設事業費 （ うち更新整備　）最大値テキスト">
          <a:extLst>
            <a:ext uri="{FF2B5EF4-FFF2-40B4-BE49-F238E27FC236}">
              <a16:creationId xmlns:a16="http://schemas.microsoft.com/office/drawing/2014/main" id="{B8CFEC15-4C55-4C48-B69C-6AAE7960EEBD}"/>
            </a:ext>
          </a:extLst>
        </xdr:cNvPr>
        <xdr:cNvSpPr txBox="1"/>
      </xdr:nvSpPr>
      <xdr:spPr>
        <a:xfrm>
          <a:off x="9271000" y="1489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27068</xdr:rowOff>
    </xdr:from>
    <xdr:to>
      <xdr:col>55</xdr:col>
      <xdr:colOff>88900</xdr:colOff>
      <xdr:row>90</xdr:row>
      <xdr:rowOff>27068</xdr:rowOff>
    </xdr:to>
    <xdr:cxnSp macro="">
      <xdr:nvCxnSpPr>
        <xdr:cNvPr id="458" name="直線コネクタ 457">
          <a:extLst>
            <a:ext uri="{FF2B5EF4-FFF2-40B4-BE49-F238E27FC236}">
              <a16:creationId xmlns:a16="http://schemas.microsoft.com/office/drawing/2014/main" id="{35B5E95F-6E95-4A81-92D0-7EA2DE18183C}"/>
            </a:ext>
          </a:extLst>
        </xdr:cNvPr>
        <xdr:cNvCxnSpPr/>
      </xdr:nvCxnSpPr>
      <xdr:spPr>
        <a:xfrm>
          <a:off x="9154160" y="151146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67949</xdr:rowOff>
    </xdr:from>
    <xdr:to>
      <xdr:col>55</xdr:col>
      <xdr:colOff>0</xdr:colOff>
      <xdr:row>97</xdr:row>
      <xdr:rowOff>27701</xdr:rowOff>
    </xdr:to>
    <xdr:cxnSp macro="">
      <xdr:nvCxnSpPr>
        <xdr:cNvPr id="459" name="直線コネクタ 458">
          <a:extLst>
            <a:ext uri="{FF2B5EF4-FFF2-40B4-BE49-F238E27FC236}">
              <a16:creationId xmlns:a16="http://schemas.microsoft.com/office/drawing/2014/main" id="{8EC083B1-B34A-4FE7-B264-6015F2105F77}"/>
            </a:ext>
          </a:extLst>
        </xdr:cNvPr>
        <xdr:cNvCxnSpPr/>
      </xdr:nvCxnSpPr>
      <xdr:spPr>
        <a:xfrm>
          <a:off x="8496300" y="15993749"/>
          <a:ext cx="723900" cy="29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78928</xdr:rowOff>
    </xdr:from>
    <xdr:ext cx="534377" cy="259045"/>
    <xdr:sp macro="" textlink="">
      <xdr:nvSpPr>
        <xdr:cNvPr id="460" name="普通建設事業費 （ うち更新整備　）平均値テキスト">
          <a:extLst>
            <a:ext uri="{FF2B5EF4-FFF2-40B4-BE49-F238E27FC236}">
              <a16:creationId xmlns:a16="http://schemas.microsoft.com/office/drawing/2014/main" id="{3A1330A1-3EAE-4E67-9F93-7DC7F297FBCE}"/>
            </a:ext>
          </a:extLst>
        </xdr:cNvPr>
        <xdr:cNvSpPr txBox="1"/>
      </xdr:nvSpPr>
      <xdr:spPr>
        <a:xfrm>
          <a:off x="9271000" y="160047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56051</xdr:rowOff>
    </xdr:from>
    <xdr:to>
      <xdr:col>55</xdr:col>
      <xdr:colOff>50800</xdr:colOff>
      <xdr:row>96</xdr:row>
      <xdr:rowOff>157651</xdr:rowOff>
    </xdr:to>
    <xdr:sp macro="" textlink="">
      <xdr:nvSpPr>
        <xdr:cNvPr id="461" name="フローチャート: 判断 460">
          <a:extLst>
            <a:ext uri="{FF2B5EF4-FFF2-40B4-BE49-F238E27FC236}">
              <a16:creationId xmlns:a16="http://schemas.microsoft.com/office/drawing/2014/main" id="{72D9A68C-5B43-4708-8FB7-70230C5E89ED}"/>
            </a:ext>
          </a:extLst>
        </xdr:cNvPr>
        <xdr:cNvSpPr/>
      </xdr:nvSpPr>
      <xdr:spPr>
        <a:xfrm>
          <a:off x="9192260" y="161494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67949</xdr:rowOff>
    </xdr:from>
    <xdr:to>
      <xdr:col>50</xdr:col>
      <xdr:colOff>114300</xdr:colOff>
      <xdr:row>96</xdr:row>
      <xdr:rowOff>3187</xdr:rowOff>
    </xdr:to>
    <xdr:cxnSp macro="">
      <xdr:nvCxnSpPr>
        <xdr:cNvPr id="462" name="直線コネクタ 461">
          <a:extLst>
            <a:ext uri="{FF2B5EF4-FFF2-40B4-BE49-F238E27FC236}">
              <a16:creationId xmlns:a16="http://schemas.microsoft.com/office/drawing/2014/main" id="{0C3926BF-5113-46B6-A712-D0CA7F10D5B7}"/>
            </a:ext>
          </a:extLst>
        </xdr:cNvPr>
        <xdr:cNvCxnSpPr/>
      </xdr:nvCxnSpPr>
      <xdr:spPr>
        <a:xfrm flipV="1">
          <a:off x="7713980" y="15993749"/>
          <a:ext cx="782320" cy="10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97991</xdr:rowOff>
    </xdr:from>
    <xdr:to>
      <xdr:col>50</xdr:col>
      <xdr:colOff>165100</xdr:colOff>
      <xdr:row>97</xdr:row>
      <xdr:rowOff>28141</xdr:rowOff>
    </xdr:to>
    <xdr:sp macro="" textlink="">
      <xdr:nvSpPr>
        <xdr:cNvPr id="463" name="フローチャート: 判断 462">
          <a:extLst>
            <a:ext uri="{FF2B5EF4-FFF2-40B4-BE49-F238E27FC236}">
              <a16:creationId xmlns:a16="http://schemas.microsoft.com/office/drawing/2014/main" id="{1A57B2CA-028D-488E-BDFB-CF3AE5F2278B}"/>
            </a:ext>
          </a:extLst>
        </xdr:cNvPr>
        <xdr:cNvSpPr/>
      </xdr:nvSpPr>
      <xdr:spPr>
        <a:xfrm>
          <a:off x="8445500" y="16191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19268</xdr:rowOff>
    </xdr:from>
    <xdr:ext cx="534377" cy="259045"/>
    <xdr:sp macro="" textlink="">
      <xdr:nvSpPr>
        <xdr:cNvPr id="464" name="テキスト ボックス 463">
          <a:extLst>
            <a:ext uri="{FF2B5EF4-FFF2-40B4-BE49-F238E27FC236}">
              <a16:creationId xmlns:a16="http://schemas.microsoft.com/office/drawing/2014/main" id="{4DFF27D2-AED3-4CCD-B367-67FB95AADA25}"/>
            </a:ext>
          </a:extLst>
        </xdr:cNvPr>
        <xdr:cNvSpPr txBox="1"/>
      </xdr:nvSpPr>
      <xdr:spPr>
        <a:xfrm>
          <a:off x="8251971" y="1628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3187</xdr:rowOff>
    </xdr:from>
    <xdr:to>
      <xdr:col>45</xdr:col>
      <xdr:colOff>177800</xdr:colOff>
      <xdr:row>96</xdr:row>
      <xdr:rowOff>144021</xdr:rowOff>
    </xdr:to>
    <xdr:cxnSp macro="">
      <xdr:nvCxnSpPr>
        <xdr:cNvPr id="465" name="直線コネクタ 464">
          <a:extLst>
            <a:ext uri="{FF2B5EF4-FFF2-40B4-BE49-F238E27FC236}">
              <a16:creationId xmlns:a16="http://schemas.microsoft.com/office/drawing/2014/main" id="{266DE8AA-63E3-4539-9B9D-9D5CBE7A7FD9}"/>
            </a:ext>
          </a:extLst>
        </xdr:cNvPr>
        <xdr:cNvCxnSpPr/>
      </xdr:nvCxnSpPr>
      <xdr:spPr>
        <a:xfrm flipV="1">
          <a:off x="6924040" y="16096627"/>
          <a:ext cx="789940" cy="140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139855</xdr:rowOff>
    </xdr:from>
    <xdr:to>
      <xdr:col>46</xdr:col>
      <xdr:colOff>38100</xdr:colOff>
      <xdr:row>97</xdr:row>
      <xdr:rowOff>70005</xdr:rowOff>
    </xdr:to>
    <xdr:sp macro="" textlink="">
      <xdr:nvSpPr>
        <xdr:cNvPr id="466" name="フローチャート: 判断 465">
          <a:extLst>
            <a:ext uri="{FF2B5EF4-FFF2-40B4-BE49-F238E27FC236}">
              <a16:creationId xmlns:a16="http://schemas.microsoft.com/office/drawing/2014/main" id="{922D93C9-30E7-416D-8C2C-D7AC426EF37F}"/>
            </a:ext>
          </a:extLst>
        </xdr:cNvPr>
        <xdr:cNvSpPr/>
      </xdr:nvSpPr>
      <xdr:spPr>
        <a:xfrm>
          <a:off x="7670800" y="1623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61132</xdr:rowOff>
    </xdr:from>
    <xdr:ext cx="534377" cy="259045"/>
    <xdr:sp macro="" textlink="">
      <xdr:nvSpPr>
        <xdr:cNvPr id="467" name="テキスト ボックス 466">
          <a:extLst>
            <a:ext uri="{FF2B5EF4-FFF2-40B4-BE49-F238E27FC236}">
              <a16:creationId xmlns:a16="http://schemas.microsoft.com/office/drawing/2014/main" id="{7AA038E8-E4B2-4AE5-B22D-ED2FD1802A15}"/>
            </a:ext>
          </a:extLst>
        </xdr:cNvPr>
        <xdr:cNvSpPr txBox="1"/>
      </xdr:nvSpPr>
      <xdr:spPr>
        <a:xfrm>
          <a:off x="7477271" y="1632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144021</xdr:rowOff>
    </xdr:from>
    <xdr:to>
      <xdr:col>41</xdr:col>
      <xdr:colOff>50800</xdr:colOff>
      <xdr:row>97</xdr:row>
      <xdr:rowOff>29499</xdr:rowOff>
    </xdr:to>
    <xdr:cxnSp macro="">
      <xdr:nvCxnSpPr>
        <xdr:cNvPr id="468" name="直線コネクタ 467">
          <a:extLst>
            <a:ext uri="{FF2B5EF4-FFF2-40B4-BE49-F238E27FC236}">
              <a16:creationId xmlns:a16="http://schemas.microsoft.com/office/drawing/2014/main" id="{B904FBFB-225C-4431-98C0-52705EE30CEA}"/>
            </a:ext>
          </a:extLst>
        </xdr:cNvPr>
        <xdr:cNvCxnSpPr/>
      </xdr:nvCxnSpPr>
      <xdr:spPr>
        <a:xfrm flipV="1">
          <a:off x="6149340" y="16237461"/>
          <a:ext cx="774700" cy="5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100482</xdr:rowOff>
    </xdr:from>
    <xdr:to>
      <xdr:col>41</xdr:col>
      <xdr:colOff>101600</xdr:colOff>
      <xdr:row>97</xdr:row>
      <xdr:rowOff>30632</xdr:rowOff>
    </xdr:to>
    <xdr:sp macro="" textlink="">
      <xdr:nvSpPr>
        <xdr:cNvPr id="469" name="フローチャート: 判断 468">
          <a:extLst>
            <a:ext uri="{FF2B5EF4-FFF2-40B4-BE49-F238E27FC236}">
              <a16:creationId xmlns:a16="http://schemas.microsoft.com/office/drawing/2014/main" id="{5AC33731-9B2C-4836-817A-51BD63DDDC73}"/>
            </a:ext>
          </a:extLst>
        </xdr:cNvPr>
        <xdr:cNvSpPr/>
      </xdr:nvSpPr>
      <xdr:spPr>
        <a:xfrm>
          <a:off x="6873240" y="161939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21759</xdr:rowOff>
    </xdr:from>
    <xdr:ext cx="534377" cy="259045"/>
    <xdr:sp macro="" textlink="">
      <xdr:nvSpPr>
        <xdr:cNvPr id="470" name="テキスト ボックス 469">
          <a:extLst>
            <a:ext uri="{FF2B5EF4-FFF2-40B4-BE49-F238E27FC236}">
              <a16:creationId xmlns:a16="http://schemas.microsoft.com/office/drawing/2014/main" id="{94413D54-C274-4466-BA4E-7D2819CDF494}"/>
            </a:ext>
          </a:extLst>
        </xdr:cNvPr>
        <xdr:cNvSpPr txBox="1"/>
      </xdr:nvSpPr>
      <xdr:spPr>
        <a:xfrm>
          <a:off x="6702571" y="1628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115616</xdr:rowOff>
    </xdr:from>
    <xdr:to>
      <xdr:col>36</xdr:col>
      <xdr:colOff>165100</xdr:colOff>
      <xdr:row>97</xdr:row>
      <xdr:rowOff>45766</xdr:rowOff>
    </xdr:to>
    <xdr:sp macro="" textlink="">
      <xdr:nvSpPr>
        <xdr:cNvPr id="471" name="フローチャート: 判断 470">
          <a:extLst>
            <a:ext uri="{FF2B5EF4-FFF2-40B4-BE49-F238E27FC236}">
              <a16:creationId xmlns:a16="http://schemas.microsoft.com/office/drawing/2014/main" id="{D97FF249-146B-4355-B183-6367D6FD4BA5}"/>
            </a:ext>
          </a:extLst>
        </xdr:cNvPr>
        <xdr:cNvSpPr/>
      </xdr:nvSpPr>
      <xdr:spPr>
        <a:xfrm>
          <a:off x="6098540" y="162090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62293</xdr:rowOff>
    </xdr:from>
    <xdr:ext cx="534377" cy="259045"/>
    <xdr:sp macro="" textlink="">
      <xdr:nvSpPr>
        <xdr:cNvPr id="472" name="テキスト ボックス 471">
          <a:extLst>
            <a:ext uri="{FF2B5EF4-FFF2-40B4-BE49-F238E27FC236}">
              <a16:creationId xmlns:a16="http://schemas.microsoft.com/office/drawing/2014/main" id="{EF51F6A1-306D-4491-B1D9-BB6E829ED61E}"/>
            </a:ext>
          </a:extLst>
        </xdr:cNvPr>
        <xdr:cNvSpPr txBox="1"/>
      </xdr:nvSpPr>
      <xdr:spPr>
        <a:xfrm>
          <a:off x="5905011" y="1598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E940562-2B0B-4A6D-9601-A6A77034F28A}"/>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2A57E792-B8BD-4F6C-BF0F-20851F570FC9}"/>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149B78EE-CE7D-4720-8AA3-727F1D558E3C}"/>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D1FC8855-1C41-47EE-B19F-7AEEDAB90EFD}"/>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80EF691D-E571-4DAC-B52E-64786CE0D4EB}"/>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148351</xdr:rowOff>
    </xdr:from>
    <xdr:to>
      <xdr:col>55</xdr:col>
      <xdr:colOff>50800</xdr:colOff>
      <xdr:row>97</xdr:row>
      <xdr:rowOff>78501</xdr:rowOff>
    </xdr:to>
    <xdr:sp macro="" textlink="">
      <xdr:nvSpPr>
        <xdr:cNvPr id="478" name="楕円 477">
          <a:extLst>
            <a:ext uri="{FF2B5EF4-FFF2-40B4-BE49-F238E27FC236}">
              <a16:creationId xmlns:a16="http://schemas.microsoft.com/office/drawing/2014/main" id="{096BAC00-D0B3-4A54-A4A8-9978B277DF70}"/>
            </a:ext>
          </a:extLst>
        </xdr:cNvPr>
        <xdr:cNvSpPr/>
      </xdr:nvSpPr>
      <xdr:spPr>
        <a:xfrm>
          <a:off x="9192260" y="162417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126778</xdr:rowOff>
    </xdr:from>
    <xdr:ext cx="534377" cy="259045"/>
    <xdr:sp macro="" textlink="">
      <xdr:nvSpPr>
        <xdr:cNvPr id="479" name="普通建設事業費 （ うち更新整備　）該当値テキスト">
          <a:extLst>
            <a:ext uri="{FF2B5EF4-FFF2-40B4-BE49-F238E27FC236}">
              <a16:creationId xmlns:a16="http://schemas.microsoft.com/office/drawing/2014/main" id="{7D58DEBF-39C6-4425-9058-74CE03F00EF9}"/>
            </a:ext>
          </a:extLst>
        </xdr:cNvPr>
        <xdr:cNvSpPr txBox="1"/>
      </xdr:nvSpPr>
      <xdr:spPr>
        <a:xfrm>
          <a:off x="9271000" y="1622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17149</xdr:rowOff>
    </xdr:from>
    <xdr:to>
      <xdr:col>50</xdr:col>
      <xdr:colOff>165100</xdr:colOff>
      <xdr:row>95</xdr:row>
      <xdr:rowOff>118749</xdr:rowOff>
    </xdr:to>
    <xdr:sp macro="" textlink="">
      <xdr:nvSpPr>
        <xdr:cNvPr id="480" name="楕円 479">
          <a:extLst>
            <a:ext uri="{FF2B5EF4-FFF2-40B4-BE49-F238E27FC236}">
              <a16:creationId xmlns:a16="http://schemas.microsoft.com/office/drawing/2014/main" id="{E6892978-D87D-4D05-85C0-B03730DE1402}"/>
            </a:ext>
          </a:extLst>
        </xdr:cNvPr>
        <xdr:cNvSpPr/>
      </xdr:nvSpPr>
      <xdr:spPr>
        <a:xfrm>
          <a:off x="8445500" y="1594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135276</xdr:rowOff>
    </xdr:from>
    <xdr:ext cx="534377" cy="259045"/>
    <xdr:sp macro="" textlink="">
      <xdr:nvSpPr>
        <xdr:cNvPr id="481" name="テキスト ボックス 480">
          <a:extLst>
            <a:ext uri="{FF2B5EF4-FFF2-40B4-BE49-F238E27FC236}">
              <a16:creationId xmlns:a16="http://schemas.microsoft.com/office/drawing/2014/main" id="{5B5782E5-C2D7-45F1-8B0D-BBF457869DC1}"/>
            </a:ext>
          </a:extLst>
        </xdr:cNvPr>
        <xdr:cNvSpPr txBox="1"/>
      </xdr:nvSpPr>
      <xdr:spPr>
        <a:xfrm>
          <a:off x="8251971" y="1572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123837</xdr:rowOff>
    </xdr:from>
    <xdr:to>
      <xdr:col>46</xdr:col>
      <xdr:colOff>38100</xdr:colOff>
      <xdr:row>96</xdr:row>
      <xdr:rowOff>53987</xdr:rowOff>
    </xdr:to>
    <xdr:sp macro="" textlink="">
      <xdr:nvSpPr>
        <xdr:cNvPr id="482" name="楕円 481">
          <a:extLst>
            <a:ext uri="{FF2B5EF4-FFF2-40B4-BE49-F238E27FC236}">
              <a16:creationId xmlns:a16="http://schemas.microsoft.com/office/drawing/2014/main" id="{CB72C432-F0B7-45BF-AD58-7FC7D7C0EE11}"/>
            </a:ext>
          </a:extLst>
        </xdr:cNvPr>
        <xdr:cNvSpPr/>
      </xdr:nvSpPr>
      <xdr:spPr>
        <a:xfrm>
          <a:off x="7670800" y="160496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70514</xdr:rowOff>
    </xdr:from>
    <xdr:ext cx="534377" cy="259045"/>
    <xdr:sp macro="" textlink="">
      <xdr:nvSpPr>
        <xdr:cNvPr id="483" name="テキスト ボックス 482">
          <a:extLst>
            <a:ext uri="{FF2B5EF4-FFF2-40B4-BE49-F238E27FC236}">
              <a16:creationId xmlns:a16="http://schemas.microsoft.com/office/drawing/2014/main" id="{E9E2C746-03E6-4A4E-9923-4F459054F6A0}"/>
            </a:ext>
          </a:extLst>
        </xdr:cNvPr>
        <xdr:cNvSpPr txBox="1"/>
      </xdr:nvSpPr>
      <xdr:spPr>
        <a:xfrm>
          <a:off x="7477271" y="1582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93221</xdr:rowOff>
    </xdr:from>
    <xdr:to>
      <xdr:col>41</xdr:col>
      <xdr:colOff>101600</xdr:colOff>
      <xdr:row>97</xdr:row>
      <xdr:rowOff>23371</xdr:rowOff>
    </xdr:to>
    <xdr:sp macro="" textlink="">
      <xdr:nvSpPr>
        <xdr:cNvPr id="484" name="楕円 483">
          <a:extLst>
            <a:ext uri="{FF2B5EF4-FFF2-40B4-BE49-F238E27FC236}">
              <a16:creationId xmlns:a16="http://schemas.microsoft.com/office/drawing/2014/main" id="{57079833-BC30-47E3-BA01-2E20F43C6152}"/>
            </a:ext>
          </a:extLst>
        </xdr:cNvPr>
        <xdr:cNvSpPr/>
      </xdr:nvSpPr>
      <xdr:spPr>
        <a:xfrm>
          <a:off x="6873240" y="161866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39898</xdr:rowOff>
    </xdr:from>
    <xdr:ext cx="534377" cy="259045"/>
    <xdr:sp macro="" textlink="">
      <xdr:nvSpPr>
        <xdr:cNvPr id="485" name="テキスト ボックス 484">
          <a:extLst>
            <a:ext uri="{FF2B5EF4-FFF2-40B4-BE49-F238E27FC236}">
              <a16:creationId xmlns:a16="http://schemas.microsoft.com/office/drawing/2014/main" id="{B1ED760A-42CB-40B3-A806-05C7C0E7A04F}"/>
            </a:ext>
          </a:extLst>
        </xdr:cNvPr>
        <xdr:cNvSpPr txBox="1"/>
      </xdr:nvSpPr>
      <xdr:spPr>
        <a:xfrm>
          <a:off x="6702571" y="1596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150149</xdr:rowOff>
    </xdr:from>
    <xdr:to>
      <xdr:col>36</xdr:col>
      <xdr:colOff>165100</xdr:colOff>
      <xdr:row>97</xdr:row>
      <xdr:rowOff>80299</xdr:rowOff>
    </xdr:to>
    <xdr:sp macro="" textlink="">
      <xdr:nvSpPr>
        <xdr:cNvPr id="486" name="楕円 485">
          <a:extLst>
            <a:ext uri="{FF2B5EF4-FFF2-40B4-BE49-F238E27FC236}">
              <a16:creationId xmlns:a16="http://schemas.microsoft.com/office/drawing/2014/main" id="{D2275F5A-0E82-48A5-82A3-AAB5B27E5505}"/>
            </a:ext>
          </a:extLst>
        </xdr:cNvPr>
        <xdr:cNvSpPr/>
      </xdr:nvSpPr>
      <xdr:spPr>
        <a:xfrm>
          <a:off x="6098540" y="16243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71426</xdr:rowOff>
    </xdr:from>
    <xdr:ext cx="534377" cy="259045"/>
    <xdr:sp macro="" textlink="">
      <xdr:nvSpPr>
        <xdr:cNvPr id="487" name="テキスト ボックス 486">
          <a:extLst>
            <a:ext uri="{FF2B5EF4-FFF2-40B4-BE49-F238E27FC236}">
              <a16:creationId xmlns:a16="http://schemas.microsoft.com/office/drawing/2014/main" id="{053C452C-D12E-49A1-9044-79F16702E41D}"/>
            </a:ext>
          </a:extLst>
        </xdr:cNvPr>
        <xdr:cNvSpPr txBox="1"/>
      </xdr:nvSpPr>
      <xdr:spPr>
        <a:xfrm>
          <a:off x="5905011" y="16332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92C413F1-F021-47F9-B086-059230609F5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841DF91C-3408-4019-B75D-6FB0F759E19C}"/>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2AC17151-ABA5-44C7-BC08-6C63D6E82FE7}"/>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38485689-E406-438C-9261-E3AB7066546C}"/>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C0459C11-4A60-4139-BAA0-0B1DA6E1F9DF}"/>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1FB86A49-E79F-4806-84E4-69EDDB0251F6}"/>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59F9E916-34B6-420D-AD44-AF1291AFF696}"/>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1643872A-F710-47AF-9745-8FE179F7E2DA}"/>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11E2816-6DAD-4C79-A0AF-CECA67FBC10C}"/>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D328A797-371D-4E08-9A35-ED39E91461DF}"/>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BBB9A8E6-C960-47BF-A549-510AE88C0560}"/>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C1E339D7-BA11-43A7-B364-A89180C2871B}"/>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B751FF00-1B2B-442F-9BCF-DA8138719C5D}"/>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18ABFD0D-F272-4512-B336-9EDD03BF1537}"/>
            </a:ext>
          </a:extLst>
        </xdr:cNvPr>
        <xdr:cNvSpPr txBox="1"/>
      </xdr:nvSpPr>
      <xdr:spPr>
        <a:xfrm>
          <a:off x="1043326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5CC352AD-282F-4CCC-A2AE-311C91A22CD6}"/>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EC25B6E1-796A-41B7-A8AA-BF050D19A17F}"/>
            </a:ext>
          </a:extLst>
        </xdr:cNvPr>
        <xdr:cNvSpPr txBox="1"/>
      </xdr:nvSpPr>
      <xdr:spPr>
        <a:xfrm>
          <a:off x="1043326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8464048E-04F5-404F-8449-49038AB847CF}"/>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94EFC178-FEC3-442F-9B44-DCEEFCD2FAE4}"/>
            </a:ext>
          </a:extLst>
        </xdr:cNvPr>
        <xdr:cNvSpPr txBox="1"/>
      </xdr:nvSpPr>
      <xdr:spPr>
        <a:xfrm>
          <a:off x="1043326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8BB1EFBC-8270-42B7-9807-2A6EBB7403CB}"/>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52ACD5BC-A570-4D00-9F5B-97CC0431279D}"/>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C5B32291-AFF3-4BF9-AC76-7303F835B48F}"/>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86564</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2E2D76FC-1F92-4A3A-8B65-BE16F026091A}"/>
            </a:ext>
          </a:extLst>
        </xdr:cNvPr>
        <xdr:cNvCxnSpPr/>
      </xdr:nvCxnSpPr>
      <xdr:spPr>
        <a:xfrm flipV="1">
          <a:off x="14374495" y="5283404"/>
          <a:ext cx="1269" cy="1226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162492</xdr:rowOff>
    </xdr:from>
    <xdr:ext cx="249299" cy="259045"/>
    <xdr:sp macro="" textlink="">
      <xdr:nvSpPr>
        <xdr:cNvPr id="510" name="災害復旧事業費最小値テキスト">
          <a:extLst>
            <a:ext uri="{FF2B5EF4-FFF2-40B4-BE49-F238E27FC236}">
              <a16:creationId xmlns:a16="http://schemas.microsoft.com/office/drawing/2014/main" id="{2A8DA6F1-A96D-4DA5-88B7-1E8273899A5C}"/>
            </a:ext>
          </a:extLst>
        </xdr:cNvPr>
        <xdr:cNvSpPr txBox="1"/>
      </xdr:nvSpPr>
      <xdr:spPr>
        <a:xfrm>
          <a:off x="14419580" y="65328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2BEC638D-3830-4644-BB5A-6464EEC78817}"/>
            </a:ext>
          </a:extLst>
        </xdr:cNvPr>
        <xdr:cNvCxnSpPr/>
      </xdr:nvCxnSpPr>
      <xdr:spPr>
        <a:xfrm>
          <a:off x="142875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33241</xdr:rowOff>
    </xdr:from>
    <xdr:ext cx="599010" cy="259045"/>
    <xdr:sp macro="" textlink="">
      <xdr:nvSpPr>
        <xdr:cNvPr id="512" name="災害復旧事業費最大値テキスト">
          <a:extLst>
            <a:ext uri="{FF2B5EF4-FFF2-40B4-BE49-F238E27FC236}">
              <a16:creationId xmlns:a16="http://schemas.microsoft.com/office/drawing/2014/main" id="{CB34A354-B871-4BCB-93F3-6A5A5D2F1128}"/>
            </a:ext>
          </a:extLst>
        </xdr:cNvPr>
        <xdr:cNvSpPr txBox="1"/>
      </xdr:nvSpPr>
      <xdr:spPr>
        <a:xfrm>
          <a:off x="14419580" y="506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86564</xdr:rowOff>
    </xdr:from>
    <xdr:to>
      <xdr:col>86</xdr:col>
      <xdr:colOff>25400</xdr:colOff>
      <xdr:row>31</xdr:row>
      <xdr:rowOff>86564</xdr:rowOff>
    </xdr:to>
    <xdr:cxnSp macro="">
      <xdr:nvCxnSpPr>
        <xdr:cNvPr id="513" name="直線コネクタ 512">
          <a:extLst>
            <a:ext uri="{FF2B5EF4-FFF2-40B4-BE49-F238E27FC236}">
              <a16:creationId xmlns:a16="http://schemas.microsoft.com/office/drawing/2014/main" id="{5F4251D4-23B8-47A3-979C-22964AC0A3CB}"/>
            </a:ext>
          </a:extLst>
        </xdr:cNvPr>
        <xdr:cNvCxnSpPr/>
      </xdr:nvCxnSpPr>
      <xdr:spPr>
        <a:xfrm>
          <a:off x="14287500" y="52834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111678</xdr:rowOff>
    </xdr:from>
    <xdr:to>
      <xdr:col>85</xdr:col>
      <xdr:colOff>127000</xdr:colOff>
      <xdr:row>38</xdr:row>
      <xdr:rowOff>139700</xdr:rowOff>
    </xdr:to>
    <xdr:cxnSp macro="">
      <xdr:nvCxnSpPr>
        <xdr:cNvPr id="514" name="直線コネクタ 513">
          <a:extLst>
            <a:ext uri="{FF2B5EF4-FFF2-40B4-BE49-F238E27FC236}">
              <a16:creationId xmlns:a16="http://schemas.microsoft.com/office/drawing/2014/main" id="{855CA6C4-D286-4237-9A80-501FEB1D6B6C}"/>
            </a:ext>
          </a:extLst>
        </xdr:cNvPr>
        <xdr:cNvCxnSpPr/>
      </xdr:nvCxnSpPr>
      <xdr:spPr>
        <a:xfrm flipV="1">
          <a:off x="13629640" y="6481998"/>
          <a:ext cx="746760" cy="2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79942</xdr:rowOff>
    </xdr:from>
    <xdr:ext cx="469744" cy="259045"/>
    <xdr:sp macro="" textlink="">
      <xdr:nvSpPr>
        <xdr:cNvPr id="515" name="災害復旧事業費平均値テキスト">
          <a:extLst>
            <a:ext uri="{FF2B5EF4-FFF2-40B4-BE49-F238E27FC236}">
              <a16:creationId xmlns:a16="http://schemas.microsoft.com/office/drawing/2014/main" id="{3C38669C-8E76-49E6-AB0A-2CDC9DE9E18D}"/>
            </a:ext>
          </a:extLst>
        </xdr:cNvPr>
        <xdr:cNvSpPr txBox="1"/>
      </xdr:nvSpPr>
      <xdr:spPr>
        <a:xfrm>
          <a:off x="14419580" y="628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57066</xdr:rowOff>
    </xdr:from>
    <xdr:to>
      <xdr:col>85</xdr:col>
      <xdr:colOff>177800</xdr:colOff>
      <xdr:row>38</xdr:row>
      <xdr:rowOff>158666</xdr:rowOff>
    </xdr:to>
    <xdr:sp macro="" textlink="">
      <xdr:nvSpPr>
        <xdr:cNvPr id="516" name="フローチャート: 判断 515">
          <a:extLst>
            <a:ext uri="{FF2B5EF4-FFF2-40B4-BE49-F238E27FC236}">
              <a16:creationId xmlns:a16="http://schemas.microsoft.com/office/drawing/2014/main" id="{0760E1B7-A35B-4D05-98DB-E55362424ADD}"/>
            </a:ext>
          </a:extLst>
        </xdr:cNvPr>
        <xdr:cNvSpPr/>
      </xdr:nvSpPr>
      <xdr:spPr>
        <a:xfrm>
          <a:off x="14325600" y="642738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115432</xdr:rowOff>
    </xdr:from>
    <xdr:to>
      <xdr:col>81</xdr:col>
      <xdr:colOff>50800</xdr:colOff>
      <xdr:row>38</xdr:row>
      <xdr:rowOff>139700</xdr:rowOff>
    </xdr:to>
    <xdr:cxnSp macro="">
      <xdr:nvCxnSpPr>
        <xdr:cNvPr id="517" name="直線コネクタ 516">
          <a:extLst>
            <a:ext uri="{FF2B5EF4-FFF2-40B4-BE49-F238E27FC236}">
              <a16:creationId xmlns:a16="http://schemas.microsoft.com/office/drawing/2014/main" id="{13D88A4E-AA46-4EAB-863E-9968D0FAEE2E}"/>
            </a:ext>
          </a:extLst>
        </xdr:cNvPr>
        <xdr:cNvCxnSpPr/>
      </xdr:nvCxnSpPr>
      <xdr:spPr>
        <a:xfrm>
          <a:off x="12854940" y="6485752"/>
          <a:ext cx="774700" cy="2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43600</xdr:rowOff>
    </xdr:from>
    <xdr:to>
      <xdr:col>81</xdr:col>
      <xdr:colOff>101600</xdr:colOff>
      <xdr:row>38</xdr:row>
      <xdr:rowOff>145200</xdr:rowOff>
    </xdr:to>
    <xdr:sp macro="" textlink="">
      <xdr:nvSpPr>
        <xdr:cNvPr id="518" name="フローチャート: 判断 517">
          <a:extLst>
            <a:ext uri="{FF2B5EF4-FFF2-40B4-BE49-F238E27FC236}">
              <a16:creationId xmlns:a16="http://schemas.microsoft.com/office/drawing/2014/main" id="{5B30D38C-9EAA-4F67-A374-DC132564CE7F}"/>
            </a:ext>
          </a:extLst>
        </xdr:cNvPr>
        <xdr:cNvSpPr/>
      </xdr:nvSpPr>
      <xdr:spPr>
        <a:xfrm>
          <a:off x="13578840" y="641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161727</xdr:rowOff>
    </xdr:from>
    <xdr:ext cx="469744" cy="259045"/>
    <xdr:sp macro="" textlink="">
      <xdr:nvSpPr>
        <xdr:cNvPr id="519" name="テキスト ボックス 518">
          <a:extLst>
            <a:ext uri="{FF2B5EF4-FFF2-40B4-BE49-F238E27FC236}">
              <a16:creationId xmlns:a16="http://schemas.microsoft.com/office/drawing/2014/main" id="{DF64FAB9-04C2-45FE-844E-C0AE823CBABD}"/>
            </a:ext>
          </a:extLst>
        </xdr:cNvPr>
        <xdr:cNvSpPr txBox="1"/>
      </xdr:nvSpPr>
      <xdr:spPr>
        <a:xfrm>
          <a:off x="13417628" y="619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166725</xdr:rowOff>
    </xdr:from>
    <xdr:to>
      <xdr:col>76</xdr:col>
      <xdr:colOff>114300</xdr:colOff>
      <xdr:row>38</xdr:row>
      <xdr:rowOff>115432</xdr:rowOff>
    </xdr:to>
    <xdr:cxnSp macro="">
      <xdr:nvCxnSpPr>
        <xdr:cNvPr id="520" name="直線コネクタ 519">
          <a:extLst>
            <a:ext uri="{FF2B5EF4-FFF2-40B4-BE49-F238E27FC236}">
              <a16:creationId xmlns:a16="http://schemas.microsoft.com/office/drawing/2014/main" id="{A3EAAF81-2150-4634-966F-10461A339329}"/>
            </a:ext>
          </a:extLst>
        </xdr:cNvPr>
        <xdr:cNvCxnSpPr/>
      </xdr:nvCxnSpPr>
      <xdr:spPr>
        <a:xfrm>
          <a:off x="12072620" y="6369405"/>
          <a:ext cx="782320" cy="11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45982</xdr:rowOff>
    </xdr:from>
    <xdr:to>
      <xdr:col>76</xdr:col>
      <xdr:colOff>165100</xdr:colOff>
      <xdr:row>38</xdr:row>
      <xdr:rowOff>147582</xdr:rowOff>
    </xdr:to>
    <xdr:sp macro="" textlink="">
      <xdr:nvSpPr>
        <xdr:cNvPr id="521" name="フローチャート: 判断 520">
          <a:extLst>
            <a:ext uri="{FF2B5EF4-FFF2-40B4-BE49-F238E27FC236}">
              <a16:creationId xmlns:a16="http://schemas.microsoft.com/office/drawing/2014/main" id="{B61A9CE4-BDA8-43E7-99B4-F32F9B525E60}"/>
            </a:ext>
          </a:extLst>
        </xdr:cNvPr>
        <xdr:cNvSpPr/>
      </xdr:nvSpPr>
      <xdr:spPr>
        <a:xfrm>
          <a:off x="12804140" y="6416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164109</xdr:rowOff>
    </xdr:from>
    <xdr:ext cx="469744" cy="259045"/>
    <xdr:sp macro="" textlink="">
      <xdr:nvSpPr>
        <xdr:cNvPr id="522" name="テキスト ボックス 521">
          <a:extLst>
            <a:ext uri="{FF2B5EF4-FFF2-40B4-BE49-F238E27FC236}">
              <a16:creationId xmlns:a16="http://schemas.microsoft.com/office/drawing/2014/main" id="{A4D7298A-D8B2-4CCC-9D40-03C7A62C622F}"/>
            </a:ext>
          </a:extLst>
        </xdr:cNvPr>
        <xdr:cNvSpPr txBox="1"/>
      </xdr:nvSpPr>
      <xdr:spPr>
        <a:xfrm>
          <a:off x="12642928" y="6199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166725</xdr:rowOff>
    </xdr:from>
    <xdr:to>
      <xdr:col>71</xdr:col>
      <xdr:colOff>177800</xdr:colOff>
      <xdr:row>38</xdr:row>
      <xdr:rowOff>76122</xdr:rowOff>
    </xdr:to>
    <xdr:cxnSp macro="">
      <xdr:nvCxnSpPr>
        <xdr:cNvPr id="523" name="直線コネクタ 522">
          <a:extLst>
            <a:ext uri="{FF2B5EF4-FFF2-40B4-BE49-F238E27FC236}">
              <a16:creationId xmlns:a16="http://schemas.microsoft.com/office/drawing/2014/main" id="{565F03FB-76EA-4306-A884-BD34CBD90968}"/>
            </a:ext>
          </a:extLst>
        </xdr:cNvPr>
        <xdr:cNvCxnSpPr/>
      </xdr:nvCxnSpPr>
      <xdr:spPr>
        <a:xfrm flipV="1">
          <a:off x="11282680" y="6369405"/>
          <a:ext cx="789940" cy="7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17330</xdr:rowOff>
    </xdr:from>
    <xdr:to>
      <xdr:col>72</xdr:col>
      <xdr:colOff>38100</xdr:colOff>
      <xdr:row>38</xdr:row>
      <xdr:rowOff>118930</xdr:rowOff>
    </xdr:to>
    <xdr:sp macro="" textlink="">
      <xdr:nvSpPr>
        <xdr:cNvPr id="524" name="フローチャート: 判断 523">
          <a:extLst>
            <a:ext uri="{FF2B5EF4-FFF2-40B4-BE49-F238E27FC236}">
              <a16:creationId xmlns:a16="http://schemas.microsoft.com/office/drawing/2014/main" id="{8C259F52-68CC-4929-AA8D-03BD71DE8BFE}"/>
            </a:ext>
          </a:extLst>
        </xdr:cNvPr>
        <xdr:cNvSpPr/>
      </xdr:nvSpPr>
      <xdr:spPr>
        <a:xfrm>
          <a:off x="12029440" y="6387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110057</xdr:rowOff>
    </xdr:from>
    <xdr:ext cx="534377" cy="259045"/>
    <xdr:sp macro="" textlink="">
      <xdr:nvSpPr>
        <xdr:cNvPr id="525" name="テキスト ボックス 524">
          <a:extLst>
            <a:ext uri="{FF2B5EF4-FFF2-40B4-BE49-F238E27FC236}">
              <a16:creationId xmlns:a16="http://schemas.microsoft.com/office/drawing/2014/main" id="{FF57D0D2-36CC-40F3-884D-D493E768A15A}"/>
            </a:ext>
          </a:extLst>
        </xdr:cNvPr>
        <xdr:cNvSpPr txBox="1"/>
      </xdr:nvSpPr>
      <xdr:spPr>
        <a:xfrm>
          <a:off x="11835911" y="648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27068</xdr:rowOff>
    </xdr:from>
    <xdr:to>
      <xdr:col>67</xdr:col>
      <xdr:colOff>101600</xdr:colOff>
      <xdr:row>38</xdr:row>
      <xdr:rowOff>128668</xdr:rowOff>
    </xdr:to>
    <xdr:sp macro="" textlink="">
      <xdr:nvSpPr>
        <xdr:cNvPr id="526" name="フローチャート: 判断 525">
          <a:extLst>
            <a:ext uri="{FF2B5EF4-FFF2-40B4-BE49-F238E27FC236}">
              <a16:creationId xmlns:a16="http://schemas.microsoft.com/office/drawing/2014/main" id="{FDBACBF1-7C90-4227-BF7D-47B17BCBEF8D}"/>
            </a:ext>
          </a:extLst>
        </xdr:cNvPr>
        <xdr:cNvSpPr/>
      </xdr:nvSpPr>
      <xdr:spPr>
        <a:xfrm>
          <a:off x="11231880" y="63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119795</xdr:rowOff>
    </xdr:from>
    <xdr:ext cx="534377" cy="259045"/>
    <xdr:sp macro="" textlink="">
      <xdr:nvSpPr>
        <xdr:cNvPr id="527" name="テキスト ボックス 526">
          <a:extLst>
            <a:ext uri="{FF2B5EF4-FFF2-40B4-BE49-F238E27FC236}">
              <a16:creationId xmlns:a16="http://schemas.microsoft.com/office/drawing/2014/main" id="{2340CB64-8ED1-4755-9AEF-DC4E50AE5BC6}"/>
            </a:ext>
          </a:extLst>
        </xdr:cNvPr>
        <xdr:cNvSpPr txBox="1"/>
      </xdr:nvSpPr>
      <xdr:spPr>
        <a:xfrm>
          <a:off x="11061211" y="649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39966739-C944-4FEA-B6EB-996BE9667B62}"/>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6116F960-B3C6-427D-A240-F9FF67C60FAC}"/>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DE9CBC8D-A6A4-4ADE-9AC6-26848FC21DF4}"/>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4155ED73-C4B9-4715-B1B9-8EFBCBDE5F53}"/>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AEFACBF8-A933-419D-9147-69FC8E7F75FD}"/>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60878</xdr:rowOff>
    </xdr:from>
    <xdr:to>
      <xdr:col>85</xdr:col>
      <xdr:colOff>177800</xdr:colOff>
      <xdr:row>38</xdr:row>
      <xdr:rowOff>162478</xdr:rowOff>
    </xdr:to>
    <xdr:sp macro="" textlink="">
      <xdr:nvSpPr>
        <xdr:cNvPr id="533" name="楕円 532">
          <a:extLst>
            <a:ext uri="{FF2B5EF4-FFF2-40B4-BE49-F238E27FC236}">
              <a16:creationId xmlns:a16="http://schemas.microsoft.com/office/drawing/2014/main" id="{EB201F2A-1EB0-4CA3-A597-F51F852E6A74}"/>
            </a:ext>
          </a:extLst>
        </xdr:cNvPr>
        <xdr:cNvSpPr/>
      </xdr:nvSpPr>
      <xdr:spPr>
        <a:xfrm>
          <a:off x="14325600" y="643119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35492</xdr:rowOff>
    </xdr:from>
    <xdr:ext cx="469744" cy="259045"/>
    <xdr:sp macro="" textlink="">
      <xdr:nvSpPr>
        <xdr:cNvPr id="534" name="災害復旧事業費該当値テキスト">
          <a:extLst>
            <a:ext uri="{FF2B5EF4-FFF2-40B4-BE49-F238E27FC236}">
              <a16:creationId xmlns:a16="http://schemas.microsoft.com/office/drawing/2014/main" id="{38067CAA-37DF-4211-B0C0-1B68DF11763F}"/>
            </a:ext>
          </a:extLst>
        </xdr:cNvPr>
        <xdr:cNvSpPr txBox="1"/>
      </xdr:nvSpPr>
      <xdr:spPr>
        <a:xfrm>
          <a:off x="14419580" y="6405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5" name="楕円 534">
          <a:extLst>
            <a:ext uri="{FF2B5EF4-FFF2-40B4-BE49-F238E27FC236}">
              <a16:creationId xmlns:a16="http://schemas.microsoft.com/office/drawing/2014/main" id="{DC1E70C5-E89E-4C7F-A9B3-B134483D80B6}"/>
            </a:ext>
          </a:extLst>
        </xdr:cNvPr>
        <xdr:cNvSpPr/>
      </xdr:nvSpPr>
      <xdr:spPr>
        <a:xfrm>
          <a:off x="135788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6" name="テキスト ボックス 535">
          <a:extLst>
            <a:ext uri="{FF2B5EF4-FFF2-40B4-BE49-F238E27FC236}">
              <a16:creationId xmlns:a16="http://schemas.microsoft.com/office/drawing/2014/main" id="{E194F715-A991-4055-8DC4-87BC97EFAD9F}"/>
            </a:ext>
          </a:extLst>
        </xdr:cNvPr>
        <xdr:cNvSpPr txBox="1"/>
      </xdr:nvSpPr>
      <xdr:spPr>
        <a:xfrm>
          <a:off x="135278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64632</xdr:rowOff>
    </xdr:from>
    <xdr:to>
      <xdr:col>76</xdr:col>
      <xdr:colOff>165100</xdr:colOff>
      <xdr:row>38</xdr:row>
      <xdr:rowOff>166232</xdr:rowOff>
    </xdr:to>
    <xdr:sp macro="" textlink="">
      <xdr:nvSpPr>
        <xdr:cNvPr id="537" name="楕円 536">
          <a:extLst>
            <a:ext uri="{FF2B5EF4-FFF2-40B4-BE49-F238E27FC236}">
              <a16:creationId xmlns:a16="http://schemas.microsoft.com/office/drawing/2014/main" id="{634679D1-C482-4513-BD29-79DE9388B4AA}"/>
            </a:ext>
          </a:extLst>
        </xdr:cNvPr>
        <xdr:cNvSpPr/>
      </xdr:nvSpPr>
      <xdr:spPr>
        <a:xfrm>
          <a:off x="12804140" y="643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157359</xdr:rowOff>
    </xdr:from>
    <xdr:ext cx="469744" cy="259045"/>
    <xdr:sp macro="" textlink="">
      <xdr:nvSpPr>
        <xdr:cNvPr id="538" name="テキスト ボックス 537">
          <a:extLst>
            <a:ext uri="{FF2B5EF4-FFF2-40B4-BE49-F238E27FC236}">
              <a16:creationId xmlns:a16="http://schemas.microsoft.com/office/drawing/2014/main" id="{3ACF280C-04F6-4643-B1DE-01351A20D006}"/>
            </a:ext>
          </a:extLst>
        </xdr:cNvPr>
        <xdr:cNvSpPr txBox="1"/>
      </xdr:nvSpPr>
      <xdr:spPr>
        <a:xfrm>
          <a:off x="12642928" y="652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115925</xdr:rowOff>
    </xdr:from>
    <xdr:to>
      <xdr:col>72</xdr:col>
      <xdr:colOff>38100</xdr:colOff>
      <xdr:row>38</xdr:row>
      <xdr:rowOff>46075</xdr:rowOff>
    </xdr:to>
    <xdr:sp macro="" textlink="">
      <xdr:nvSpPr>
        <xdr:cNvPr id="539" name="楕円 538">
          <a:extLst>
            <a:ext uri="{FF2B5EF4-FFF2-40B4-BE49-F238E27FC236}">
              <a16:creationId xmlns:a16="http://schemas.microsoft.com/office/drawing/2014/main" id="{F1B40FE6-D065-4C8A-9913-116A186D9309}"/>
            </a:ext>
          </a:extLst>
        </xdr:cNvPr>
        <xdr:cNvSpPr/>
      </xdr:nvSpPr>
      <xdr:spPr>
        <a:xfrm>
          <a:off x="12029440" y="6318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62602</xdr:rowOff>
    </xdr:from>
    <xdr:ext cx="534377" cy="259045"/>
    <xdr:sp macro="" textlink="">
      <xdr:nvSpPr>
        <xdr:cNvPr id="540" name="テキスト ボックス 539">
          <a:extLst>
            <a:ext uri="{FF2B5EF4-FFF2-40B4-BE49-F238E27FC236}">
              <a16:creationId xmlns:a16="http://schemas.microsoft.com/office/drawing/2014/main" id="{8C4FCDAB-3B9C-494F-8EAB-ECE6C28B46A4}"/>
            </a:ext>
          </a:extLst>
        </xdr:cNvPr>
        <xdr:cNvSpPr txBox="1"/>
      </xdr:nvSpPr>
      <xdr:spPr>
        <a:xfrm>
          <a:off x="11835911" y="609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25322</xdr:rowOff>
    </xdr:from>
    <xdr:to>
      <xdr:col>67</xdr:col>
      <xdr:colOff>101600</xdr:colOff>
      <xdr:row>38</xdr:row>
      <xdr:rowOff>126922</xdr:rowOff>
    </xdr:to>
    <xdr:sp macro="" textlink="">
      <xdr:nvSpPr>
        <xdr:cNvPr id="541" name="楕円 540">
          <a:extLst>
            <a:ext uri="{FF2B5EF4-FFF2-40B4-BE49-F238E27FC236}">
              <a16:creationId xmlns:a16="http://schemas.microsoft.com/office/drawing/2014/main" id="{77B30C05-BF6C-414A-9B4F-6312A22B9E51}"/>
            </a:ext>
          </a:extLst>
        </xdr:cNvPr>
        <xdr:cNvSpPr/>
      </xdr:nvSpPr>
      <xdr:spPr>
        <a:xfrm>
          <a:off x="11231880" y="639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143449</xdr:rowOff>
    </xdr:from>
    <xdr:ext cx="534377" cy="259045"/>
    <xdr:sp macro="" textlink="">
      <xdr:nvSpPr>
        <xdr:cNvPr id="542" name="テキスト ボックス 541">
          <a:extLst>
            <a:ext uri="{FF2B5EF4-FFF2-40B4-BE49-F238E27FC236}">
              <a16:creationId xmlns:a16="http://schemas.microsoft.com/office/drawing/2014/main" id="{FBF47E8B-2527-4193-93EF-1B6A81E220B7}"/>
            </a:ext>
          </a:extLst>
        </xdr:cNvPr>
        <xdr:cNvSpPr txBox="1"/>
      </xdr:nvSpPr>
      <xdr:spPr>
        <a:xfrm>
          <a:off x="11061211" y="617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42C0C764-0D19-4E1D-B51D-43999B9A5524}"/>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344B2653-CE52-4998-8967-3F15BB810E39}"/>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1DED5CEE-FDC2-4614-B1A6-0A034576AB69}"/>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F68695AD-483F-464A-AFE0-3089B770F85B}"/>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4E30EA41-175E-48A5-AFC0-1FB7BA39D1B1}"/>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1F50B0EB-0E3D-47F1-B215-1E3E5589E6D6}"/>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35F83D91-AFA7-4F13-98C0-65E0B52304BF}"/>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CC241306-C6CF-488E-A283-A5D4207CF6BE}"/>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19E5F9AC-D035-435C-99B8-F47A683A5613}"/>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E12CC7C4-36C0-45B6-9C72-3A825F851C76}"/>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B6B62D9D-845E-4040-B3B8-88F8F7066D15}"/>
            </a:ext>
          </a:extLst>
        </xdr:cNvPr>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8112C2A0-EAAD-4C1B-958E-BB26424ED0F2}"/>
            </a:ext>
          </a:extLst>
        </xdr:cNvPr>
        <xdr:cNvSpPr txBox="1"/>
      </xdr:nvSpPr>
      <xdr:spPr>
        <a:xfrm>
          <a:off x="107341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A4C89B0C-BEE4-47B0-8ABD-99262BABF955}"/>
            </a:ext>
          </a:extLst>
        </xdr:cNvPr>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6" name="テキスト ボックス 555">
          <a:extLst>
            <a:ext uri="{FF2B5EF4-FFF2-40B4-BE49-F238E27FC236}">
              <a16:creationId xmlns:a16="http://schemas.microsoft.com/office/drawing/2014/main" id="{FFFCEBAB-B1B0-4CE2-B2DD-885464552A24}"/>
            </a:ext>
          </a:extLst>
        </xdr:cNvPr>
        <xdr:cNvSpPr txBox="1"/>
      </xdr:nvSpPr>
      <xdr:spPr>
        <a:xfrm>
          <a:off x="10734174" y="953227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A707AB2-838C-4F36-A9E2-C20ED0D03C78}"/>
            </a:ext>
          </a:extLst>
        </xdr:cNvPr>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8" name="テキスト ボックス 557">
          <a:extLst>
            <a:ext uri="{FF2B5EF4-FFF2-40B4-BE49-F238E27FC236}">
              <a16:creationId xmlns:a16="http://schemas.microsoft.com/office/drawing/2014/main" id="{A5753B1E-7273-4FEA-97BF-0579525E8A82}"/>
            </a:ext>
          </a:extLst>
        </xdr:cNvPr>
        <xdr:cNvSpPr txBox="1"/>
      </xdr:nvSpPr>
      <xdr:spPr>
        <a:xfrm>
          <a:off x="10734174" y="921332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B986947-6CD7-4B05-BB2C-71590C03DE13}"/>
            </a:ext>
          </a:extLst>
        </xdr:cNvPr>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0" name="テキスト ボックス 559">
          <a:extLst>
            <a:ext uri="{FF2B5EF4-FFF2-40B4-BE49-F238E27FC236}">
              <a16:creationId xmlns:a16="http://schemas.microsoft.com/office/drawing/2014/main" id="{FE6376AB-3602-48DC-969C-839BFCBE84AE}"/>
            </a:ext>
          </a:extLst>
        </xdr:cNvPr>
        <xdr:cNvSpPr txBox="1"/>
      </xdr:nvSpPr>
      <xdr:spPr>
        <a:xfrm>
          <a:off x="10734174" y="88905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EE6A067A-58FB-410C-934D-B3F50C296DE0}"/>
            </a:ext>
          </a:extLst>
        </xdr:cNvPr>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2" name="テキスト ボックス 561">
          <a:extLst>
            <a:ext uri="{FF2B5EF4-FFF2-40B4-BE49-F238E27FC236}">
              <a16:creationId xmlns:a16="http://schemas.microsoft.com/office/drawing/2014/main" id="{E664FA61-E1BF-4744-AA41-E55F305374EE}"/>
            </a:ext>
          </a:extLst>
        </xdr:cNvPr>
        <xdr:cNvSpPr txBox="1"/>
      </xdr:nvSpPr>
      <xdr:spPr>
        <a:xfrm>
          <a:off x="10692914" y="857161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A2667571-4EF1-4DB0-A1AD-820C734A1FCD}"/>
            </a:ext>
          </a:extLst>
        </xdr:cNvPr>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4" name="テキスト ボックス 563">
          <a:extLst>
            <a:ext uri="{FF2B5EF4-FFF2-40B4-BE49-F238E27FC236}">
              <a16:creationId xmlns:a16="http://schemas.microsoft.com/office/drawing/2014/main" id="{70A18D21-6D76-438B-A029-F21383857102}"/>
            </a:ext>
          </a:extLst>
        </xdr:cNvPr>
        <xdr:cNvSpPr txBox="1"/>
      </xdr:nvSpPr>
      <xdr:spPr>
        <a:xfrm>
          <a:off x="10692914" y="825265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618D0BAC-51DF-4DFD-82FF-F71A9ED0279D}"/>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6" name="テキスト ボックス 565">
          <a:extLst>
            <a:ext uri="{FF2B5EF4-FFF2-40B4-BE49-F238E27FC236}">
              <a16:creationId xmlns:a16="http://schemas.microsoft.com/office/drawing/2014/main" id="{5A9F767F-C225-4E8E-BE5A-22597E563B04}"/>
            </a:ext>
          </a:extLst>
        </xdr:cNvPr>
        <xdr:cNvSpPr txBox="1"/>
      </xdr:nvSpPr>
      <xdr:spPr>
        <a:xfrm>
          <a:off x="10692914" y="793370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6B9E9D1B-4CB6-4470-975C-EFF5B84B43D4}"/>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8" name="直線コネクタ 567">
          <a:extLst>
            <a:ext uri="{FF2B5EF4-FFF2-40B4-BE49-F238E27FC236}">
              <a16:creationId xmlns:a16="http://schemas.microsoft.com/office/drawing/2014/main" id="{10420100-F376-483F-A6CA-E5323D6EE5A7}"/>
            </a:ext>
          </a:extLst>
        </xdr:cNvPr>
        <xdr:cNvCxnSpPr/>
      </xdr:nvCxnSpPr>
      <xdr:spPr>
        <a:xfrm>
          <a:off x="14374495" y="998963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9" name="失業対策事業費最小値テキスト">
          <a:extLst>
            <a:ext uri="{FF2B5EF4-FFF2-40B4-BE49-F238E27FC236}">
              <a16:creationId xmlns:a16="http://schemas.microsoft.com/office/drawing/2014/main" id="{8335E993-0451-40CA-9976-AE0B7DBEF2D9}"/>
            </a:ext>
          </a:extLst>
        </xdr:cNvPr>
        <xdr:cNvSpPr txBox="1"/>
      </xdr:nvSpPr>
      <xdr:spPr>
        <a:xfrm>
          <a:off x="1441958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EC083127-73BA-4466-9055-4AC05D88C007}"/>
            </a:ext>
          </a:extLst>
        </xdr:cNvPr>
        <xdr:cNvCxnSpPr/>
      </xdr:nvCxnSpPr>
      <xdr:spPr>
        <a:xfrm>
          <a:off x="142875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1" name="失業対策事業費最大値テキスト">
          <a:extLst>
            <a:ext uri="{FF2B5EF4-FFF2-40B4-BE49-F238E27FC236}">
              <a16:creationId xmlns:a16="http://schemas.microsoft.com/office/drawing/2014/main" id="{AE9ED53D-E4AB-474E-AE1E-5ED668839DFA}"/>
            </a:ext>
          </a:extLst>
        </xdr:cNvPr>
        <xdr:cNvSpPr txBox="1"/>
      </xdr:nvSpPr>
      <xdr:spPr>
        <a:xfrm>
          <a:off x="14419580" y="96962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2" name="直線コネクタ 571">
          <a:extLst>
            <a:ext uri="{FF2B5EF4-FFF2-40B4-BE49-F238E27FC236}">
              <a16:creationId xmlns:a16="http://schemas.microsoft.com/office/drawing/2014/main" id="{D5B807A2-B89E-4861-B023-7C5E9F2A1835}"/>
            </a:ext>
          </a:extLst>
        </xdr:cNvPr>
        <xdr:cNvCxnSpPr/>
      </xdr:nvCxnSpPr>
      <xdr:spPr>
        <a:xfrm>
          <a:off x="142875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3" name="直線コネクタ 572">
          <a:extLst>
            <a:ext uri="{FF2B5EF4-FFF2-40B4-BE49-F238E27FC236}">
              <a16:creationId xmlns:a16="http://schemas.microsoft.com/office/drawing/2014/main" id="{17C5B256-E3A8-41EF-880C-ACA11477C127}"/>
            </a:ext>
          </a:extLst>
        </xdr:cNvPr>
        <xdr:cNvCxnSpPr/>
      </xdr:nvCxnSpPr>
      <xdr:spPr>
        <a:xfrm>
          <a:off x="13629640" y="9989638"/>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4" name="失業対策事業費平均値テキスト">
          <a:extLst>
            <a:ext uri="{FF2B5EF4-FFF2-40B4-BE49-F238E27FC236}">
              <a16:creationId xmlns:a16="http://schemas.microsoft.com/office/drawing/2014/main" id="{B013FAEA-4A2D-401D-9E3D-DAFE3782F0D3}"/>
            </a:ext>
          </a:extLst>
        </xdr:cNvPr>
        <xdr:cNvSpPr txBox="1"/>
      </xdr:nvSpPr>
      <xdr:spPr>
        <a:xfrm>
          <a:off x="14419580" y="991726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5" name="フローチャート: 判断 574">
          <a:extLst>
            <a:ext uri="{FF2B5EF4-FFF2-40B4-BE49-F238E27FC236}">
              <a16:creationId xmlns:a16="http://schemas.microsoft.com/office/drawing/2014/main" id="{08E6C64F-43C7-45FF-9C09-831CBB7F2E54}"/>
            </a:ext>
          </a:extLst>
        </xdr:cNvPr>
        <xdr:cNvSpPr/>
      </xdr:nvSpPr>
      <xdr:spPr>
        <a:xfrm>
          <a:off x="14325600" y="993883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6" name="直線コネクタ 575">
          <a:extLst>
            <a:ext uri="{FF2B5EF4-FFF2-40B4-BE49-F238E27FC236}">
              <a16:creationId xmlns:a16="http://schemas.microsoft.com/office/drawing/2014/main" id="{03F906B0-8EA3-4FEF-9E9A-4B030B17781B}"/>
            </a:ext>
          </a:extLst>
        </xdr:cNvPr>
        <xdr:cNvCxnSpPr/>
      </xdr:nvCxnSpPr>
      <xdr:spPr>
        <a:xfrm>
          <a:off x="12854940" y="99896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7" name="フローチャート: 判断 576">
          <a:extLst>
            <a:ext uri="{FF2B5EF4-FFF2-40B4-BE49-F238E27FC236}">
              <a16:creationId xmlns:a16="http://schemas.microsoft.com/office/drawing/2014/main" id="{325630BF-E1D2-4BFF-95BB-5E7E80C02D84}"/>
            </a:ext>
          </a:extLst>
        </xdr:cNvPr>
        <xdr:cNvSpPr/>
      </xdr:nvSpPr>
      <xdr:spPr>
        <a:xfrm>
          <a:off x="13578840" y="9938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8" name="テキスト ボックス 577">
          <a:extLst>
            <a:ext uri="{FF2B5EF4-FFF2-40B4-BE49-F238E27FC236}">
              <a16:creationId xmlns:a16="http://schemas.microsoft.com/office/drawing/2014/main" id="{36530071-BCB3-4D9A-A754-569347E4773E}"/>
            </a:ext>
          </a:extLst>
        </xdr:cNvPr>
        <xdr:cNvSpPr txBox="1"/>
      </xdr:nvSpPr>
      <xdr:spPr>
        <a:xfrm>
          <a:off x="1352785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9" name="直線コネクタ 578">
          <a:extLst>
            <a:ext uri="{FF2B5EF4-FFF2-40B4-BE49-F238E27FC236}">
              <a16:creationId xmlns:a16="http://schemas.microsoft.com/office/drawing/2014/main" id="{D757D966-8698-423E-9076-2B9D9A6A4F6A}"/>
            </a:ext>
          </a:extLst>
        </xdr:cNvPr>
        <xdr:cNvCxnSpPr/>
      </xdr:nvCxnSpPr>
      <xdr:spPr>
        <a:xfrm>
          <a:off x="12072620" y="99896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80" name="フローチャート: 判断 579">
          <a:extLst>
            <a:ext uri="{FF2B5EF4-FFF2-40B4-BE49-F238E27FC236}">
              <a16:creationId xmlns:a16="http://schemas.microsoft.com/office/drawing/2014/main" id="{690586E5-3FDB-4D25-81AE-1DE4F23D2883}"/>
            </a:ext>
          </a:extLst>
        </xdr:cNvPr>
        <xdr:cNvSpPr/>
      </xdr:nvSpPr>
      <xdr:spPr>
        <a:xfrm>
          <a:off x="12804140" y="9938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81" name="テキスト ボックス 580">
          <a:extLst>
            <a:ext uri="{FF2B5EF4-FFF2-40B4-BE49-F238E27FC236}">
              <a16:creationId xmlns:a16="http://schemas.microsoft.com/office/drawing/2014/main" id="{D55E702C-DE13-4FAF-B01E-AC2E0B68FFA7}"/>
            </a:ext>
          </a:extLst>
        </xdr:cNvPr>
        <xdr:cNvSpPr txBox="1"/>
      </xdr:nvSpPr>
      <xdr:spPr>
        <a:xfrm>
          <a:off x="1273791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2" name="直線コネクタ 581">
          <a:extLst>
            <a:ext uri="{FF2B5EF4-FFF2-40B4-BE49-F238E27FC236}">
              <a16:creationId xmlns:a16="http://schemas.microsoft.com/office/drawing/2014/main" id="{1F74780E-03DF-4748-8789-E24BD98BB841}"/>
            </a:ext>
          </a:extLst>
        </xdr:cNvPr>
        <xdr:cNvCxnSpPr/>
      </xdr:nvCxnSpPr>
      <xdr:spPr>
        <a:xfrm>
          <a:off x="11282680" y="99896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51</xdr:row>
      <xdr:rowOff>4535</xdr:rowOff>
    </xdr:from>
    <xdr:to>
      <xdr:col>72</xdr:col>
      <xdr:colOff>38100</xdr:colOff>
      <xdr:row>51</xdr:row>
      <xdr:rowOff>106135</xdr:rowOff>
    </xdr:to>
    <xdr:sp macro="" textlink="">
      <xdr:nvSpPr>
        <xdr:cNvPr id="583" name="フローチャート: 判断 582">
          <a:extLst>
            <a:ext uri="{FF2B5EF4-FFF2-40B4-BE49-F238E27FC236}">
              <a16:creationId xmlns:a16="http://schemas.microsoft.com/office/drawing/2014/main" id="{D473E1D3-EB91-4710-952D-1AC9D61373E7}"/>
            </a:ext>
          </a:extLst>
        </xdr:cNvPr>
        <xdr:cNvSpPr/>
      </xdr:nvSpPr>
      <xdr:spPr>
        <a:xfrm>
          <a:off x="12029440" y="85541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3BDD5881-C539-48BB-B280-67A709398A97}"/>
            </a:ext>
          </a:extLst>
        </xdr:cNvPr>
        <xdr:cNvSpPr txBox="1"/>
      </xdr:nvSpPr>
      <xdr:spPr>
        <a:xfrm>
          <a:off x="11923273" y="8337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5" name="フローチャート: 判断 584">
          <a:extLst>
            <a:ext uri="{FF2B5EF4-FFF2-40B4-BE49-F238E27FC236}">
              <a16:creationId xmlns:a16="http://schemas.microsoft.com/office/drawing/2014/main" id="{A4BF416B-1829-4151-8654-571DD17A9518}"/>
            </a:ext>
          </a:extLst>
        </xdr:cNvPr>
        <xdr:cNvSpPr/>
      </xdr:nvSpPr>
      <xdr:spPr>
        <a:xfrm>
          <a:off x="11231880" y="9938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6" name="テキスト ボックス 585">
          <a:extLst>
            <a:ext uri="{FF2B5EF4-FFF2-40B4-BE49-F238E27FC236}">
              <a16:creationId xmlns:a16="http://schemas.microsoft.com/office/drawing/2014/main" id="{DAE82FEB-013A-4A04-9B96-D68F7813A524}"/>
            </a:ext>
          </a:extLst>
        </xdr:cNvPr>
        <xdr:cNvSpPr txBox="1"/>
      </xdr:nvSpPr>
      <xdr:spPr>
        <a:xfrm>
          <a:off x="1118089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FC4FB78D-AFC2-471A-B794-62D0D8C32634}"/>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FB28D44C-9F05-4AE7-91B3-58D21DDF9A73}"/>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3ABB144D-090B-42DD-9B9D-2700E81A60C5}"/>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C2BF8041-70D6-4EA5-B45D-6DE282D92A9A}"/>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BB6F73EC-1959-499B-B19B-14CD58772677}"/>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2" name="楕円 591">
          <a:extLst>
            <a:ext uri="{FF2B5EF4-FFF2-40B4-BE49-F238E27FC236}">
              <a16:creationId xmlns:a16="http://schemas.microsoft.com/office/drawing/2014/main" id="{807F0471-9E2D-48E4-B425-58B338B16C23}"/>
            </a:ext>
          </a:extLst>
        </xdr:cNvPr>
        <xdr:cNvSpPr/>
      </xdr:nvSpPr>
      <xdr:spPr>
        <a:xfrm>
          <a:off x="14325600" y="993883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3" name="失業対策事業費該当値テキスト">
          <a:extLst>
            <a:ext uri="{FF2B5EF4-FFF2-40B4-BE49-F238E27FC236}">
              <a16:creationId xmlns:a16="http://schemas.microsoft.com/office/drawing/2014/main" id="{AD674B63-DC5A-4D6C-804B-80F660788813}"/>
            </a:ext>
          </a:extLst>
        </xdr:cNvPr>
        <xdr:cNvSpPr txBox="1"/>
      </xdr:nvSpPr>
      <xdr:spPr>
        <a:xfrm>
          <a:off x="14419580" y="98067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4" name="楕円 593">
          <a:extLst>
            <a:ext uri="{FF2B5EF4-FFF2-40B4-BE49-F238E27FC236}">
              <a16:creationId xmlns:a16="http://schemas.microsoft.com/office/drawing/2014/main" id="{949530B9-FCDF-4AEF-92ED-9E47AFE460B8}"/>
            </a:ext>
          </a:extLst>
        </xdr:cNvPr>
        <xdr:cNvSpPr/>
      </xdr:nvSpPr>
      <xdr:spPr>
        <a:xfrm>
          <a:off x="1357884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1D1FDCA9-687B-4C00-9C5F-35746EEA82B7}"/>
            </a:ext>
          </a:extLst>
        </xdr:cNvPr>
        <xdr:cNvSpPr txBox="1"/>
      </xdr:nvSpPr>
      <xdr:spPr>
        <a:xfrm>
          <a:off x="13527850" y="9721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6" name="楕円 595">
          <a:extLst>
            <a:ext uri="{FF2B5EF4-FFF2-40B4-BE49-F238E27FC236}">
              <a16:creationId xmlns:a16="http://schemas.microsoft.com/office/drawing/2014/main" id="{D88A18D6-AF82-4B09-93E1-4EA804377412}"/>
            </a:ext>
          </a:extLst>
        </xdr:cNvPr>
        <xdr:cNvSpPr/>
      </xdr:nvSpPr>
      <xdr:spPr>
        <a:xfrm>
          <a:off x="1280414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907891B2-F2E9-4D69-A631-77D0FFA0A5FB}"/>
            </a:ext>
          </a:extLst>
        </xdr:cNvPr>
        <xdr:cNvSpPr txBox="1"/>
      </xdr:nvSpPr>
      <xdr:spPr>
        <a:xfrm>
          <a:off x="12737910" y="9721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8" name="楕円 597">
          <a:extLst>
            <a:ext uri="{FF2B5EF4-FFF2-40B4-BE49-F238E27FC236}">
              <a16:creationId xmlns:a16="http://schemas.microsoft.com/office/drawing/2014/main" id="{7BB77620-3684-409B-91E6-0EF6C4F0EE2D}"/>
            </a:ext>
          </a:extLst>
        </xdr:cNvPr>
        <xdr:cNvSpPr/>
      </xdr:nvSpPr>
      <xdr:spPr>
        <a:xfrm>
          <a:off x="12029440" y="9938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9563AC-42F2-4B63-812C-76B1FD67BD88}"/>
            </a:ext>
          </a:extLst>
        </xdr:cNvPr>
        <xdr:cNvSpPr txBox="1"/>
      </xdr:nvSpPr>
      <xdr:spPr>
        <a:xfrm>
          <a:off x="1195559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0" name="楕円 599">
          <a:extLst>
            <a:ext uri="{FF2B5EF4-FFF2-40B4-BE49-F238E27FC236}">
              <a16:creationId xmlns:a16="http://schemas.microsoft.com/office/drawing/2014/main" id="{57CCE334-0E80-4794-9D76-A9933E550516}"/>
            </a:ext>
          </a:extLst>
        </xdr:cNvPr>
        <xdr:cNvSpPr/>
      </xdr:nvSpPr>
      <xdr:spPr>
        <a:xfrm>
          <a:off x="1123188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9798B722-30A7-44A0-B216-9318F780A1D8}"/>
            </a:ext>
          </a:extLst>
        </xdr:cNvPr>
        <xdr:cNvSpPr txBox="1"/>
      </xdr:nvSpPr>
      <xdr:spPr>
        <a:xfrm>
          <a:off x="11180890" y="9721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8D8089E5-8F07-4C5C-87EA-9C30CBEBDAAF}"/>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E61928AA-4A44-469D-9CDC-1BB139AC04EF}"/>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D88AC3A-EC27-4CD4-9DB0-FC2A48E4D5D7}"/>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414D685F-0381-48B8-8828-BE315D7D0684}"/>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5E9A41C6-03B4-43B1-AC30-40C1F028A2BE}"/>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ACF876F4-A87F-4BE2-89EC-C6AB1D7E0CF6}"/>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91F95301-6DD5-4B39-9233-B554DEE3F06C}"/>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2B56001B-668F-482F-A132-6F5908FB7AF4}"/>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53FA005B-E96D-437B-A713-5208A7313AAD}"/>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CEFD101-43D1-493E-9961-9A63E7DE5A1D}"/>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76CFA3CC-F5FE-4677-8E29-2B89574BAF10}"/>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D5F0903F-230B-4DDA-9DDF-2E898A578151}"/>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88B90459-CE2D-43C2-98EA-4F90C632D2AC}"/>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A2CDA31F-5C59-4BD2-857D-2CF989DF0589}"/>
            </a:ext>
          </a:extLst>
        </xdr:cNvPr>
        <xdr:cNvSpPr txBox="1"/>
      </xdr:nvSpPr>
      <xdr:spPr>
        <a:xfrm>
          <a:off x="1043326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11DEE94A-1BA9-4254-A9C2-04BD9829F4EB}"/>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32D30A89-0036-4B94-A344-2BB281971859}"/>
            </a:ext>
          </a:extLst>
        </xdr:cNvPr>
        <xdr:cNvSpPr txBox="1"/>
      </xdr:nvSpPr>
      <xdr:spPr>
        <a:xfrm>
          <a:off x="1043326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DBF0A0C3-0387-47C2-9BE1-16A1AAB0C972}"/>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EF0D02E9-1CA2-4989-9464-BD52EBBF4E46}"/>
            </a:ext>
          </a:extLst>
        </xdr:cNvPr>
        <xdr:cNvSpPr txBox="1"/>
      </xdr:nvSpPr>
      <xdr:spPr>
        <a:xfrm>
          <a:off x="104332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B7FB4383-A488-430C-AB47-EF1D60CFE9C1}"/>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7CED0E71-22D8-4875-8763-9211736A3686}"/>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7672630A-C045-47B5-9E81-9628E3438BC9}"/>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151395</xdr:rowOff>
    </xdr:from>
    <xdr:to>
      <xdr:col>85</xdr:col>
      <xdr:colOff>126364</xdr:colOff>
      <xdr:row>78</xdr:row>
      <xdr:rowOff>53412</xdr:rowOff>
    </xdr:to>
    <xdr:cxnSp macro="">
      <xdr:nvCxnSpPr>
        <xdr:cNvPr id="623" name="直線コネクタ 622">
          <a:extLst>
            <a:ext uri="{FF2B5EF4-FFF2-40B4-BE49-F238E27FC236}">
              <a16:creationId xmlns:a16="http://schemas.microsoft.com/office/drawing/2014/main" id="{EDF27E78-49CF-4066-8826-2304918EB647}"/>
            </a:ext>
          </a:extLst>
        </xdr:cNvPr>
        <xdr:cNvCxnSpPr/>
      </xdr:nvCxnSpPr>
      <xdr:spPr>
        <a:xfrm flipV="1">
          <a:off x="14374495" y="12053835"/>
          <a:ext cx="1269" cy="107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57239</xdr:rowOff>
    </xdr:from>
    <xdr:ext cx="534377" cy="259045"/>
    <xdr:sp macro="" textlink="">
      <xdr:nvSpPr>
        <xdr:cNvPr id="624" name="公債費最小値テキスト">
          <a:extLst>
            <a:ext uri="{FF2B5EF4-FFF2-40B4-BE49-F238E27FC236}">
              <a16:creationId xmlns:a16="http://schemas.microsoft.com/office/drawing/2014/main" id="{03A95ADF-D0F7-4EB5-A792-7346F3878D81}"/>
            </a:ext>
          </a:extLst>
        </xdr:cNvPr>
        <xdr:cNvSpPr txBox="1"/>
      </xdr:nvSpPr>
      <xdr:spPr>
        <a:xfrm>
          <a:off x="14419580" y="1313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53412</xdr:rowOff>
    </xdr:from>
    <xdr:to>
      <xdr:col>86</xdr:col>
      <xdr:colOff>25400</xdr:colOff>
      <xdr:row>78</xdr:row>
      <xdr:rowOff>53412</xdr:rowOff>
    </xdr:to>
    <xdr:cxnSp macro="">
      <xdr:nvCxnSpPr>
        <xdr:cNvPr id="625" name="直線コネクタ 624">
          <a:extLst>
            <a:ext uri="{FF2B5EF4-FFF2-40B4-BE49-F238E27FC236}">
              <a16:creationId xmlns:a16="http://schemas.microsoft.com/office/drawing/2014/main" id="{8689432A-F08E-4807-92E2-5E474B678218}"/>
            </a:ext>
          </a:extLst>
        </xdr:cNvPr>
        <xdr:cNvCxnSpPr/>
      </xdr:nvCxnSpPr>
      <xdr:spPr>
        <a:xfrm>
          <a:off x="14287500" y="131293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98072</xdr:rowOff>
    </xdr:from>
    <xdr:ext cx="599010" cy="259045"/>
    <xdr:sp macro="" textlink="">
      <xdr:nvSpPr>
        <xdr:cNvPr id="626" name="公債費最大値テキスト">
          <a:extLst>
            <a:ext uri="{FF2B5EF4-FFF2-40B4-BE49-F238E27FC236}">
              <a16:creationId xmlns:a16="http://schemas.microsoft.com/office/drawing/2014/main" id="{9DB29C59-D790-431A-B950-37669CC89AD5}"/>
            </a:ext>
          </a:extLst>
        </xdr:cNvPr>
        <xdr:cNvSpPr txBox="1"/>
      </xdr:nvSpPr>
      <xdr:spPr>
        <a:xfrm>
          <a:off x="14419580" y="11832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151395</xdr:rowOff>
    </xdr:from>
    <xdr:to>
      <xdr:col>86</xdr:col>
      <xdr:colOff>25400</xdr:colOff>
      <xdr:row>71</xdr:row>
      <xdr:rowOff>151395</xdr:rowOff>
    </xdr:to>
    <xdr:cxnSp macro="">
      <xdr:nvCxnSpPr>
        <xdr:cNvPr id="627" name="直線コネクタ 626">
          <a:extLst>
            <a:ext uri="{FF2B5EF4-FFF2-40B4-BE49-F238E27FC236}">
              <a16:creationId xmlns:a16="http://schemas.microsoft.com/office/drawing/2014/main" id="{629669D9-F27E-4383-9DF4-B23A69A1B4EF}"/>
            </a:ext>
          </a:extLst>
        </xdr:cNvPr>
        <xdr:cNvCxnSpPr/>
      </xdr:nvCxnSpPr>
      <xdr:spPr>
        <a:xfrm>
          <a:off x="14287500" y="1205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123566</xdr:rowOff>
    </xdr:from>
    <xdr:to>
      <xdr:col>85</xdr:col>
      <xdr:colOff>127000</xdr:colOff>
      <xdr:row>77</xdr:row>
      <xdr:rowOff>143678</xdr:rowOff>
    </xdr:to>
    <xdr:cxnSp macro="">
      <xdr:nvCxnSpPr>
        <xdr:cNvPr id="628" name="直線コネクタ 627">
          <a:extLst>
            <a:ext uri="{FF2B5EF4-FFF2-40B4-BE49-F238E27FC236}">
              <a16:creationId xmlns:a16="http://schemas.microsoft.com/office/drawing/2014/main" id="{5A5D50C8-8931-4661-B284-CEA21B4B3594}"/>
            </a:ext>
          </a:extLst>
        </xdr:cNvPr>
        <xdr:cNvCxnSpPr/>
      </xdr:nvCxnSpPr>
      <xdr:spPr>
        <a:xfrm flipV="1">
          <a:off x="13629640" y="13031846"/>
          <a:ext cx="746760" cy="2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147319</xdr:rowOff>
    </xdr:from>
    <xdr:ext cx="534377" cy="259045"/>
    <xdr:sp macro="" textlink="">
      <xdr:nvSpPr>
        <xdr:cNvPr id="629" name="公債費平均値テキスト">
          <a:extLst>
            <a:ext uri="{FF2B5EF4-FFF2-40B4-BE49-F238E27FC236}">
              <a16:creationId xmlns:a16="http://schemas.microsoft.com/office/drawing/2014/main" id="{4D8037AF-7D21-44A9-B0F2-BEB485612D2E}"/>
            </a:ext>
          </a:extLst>
        </xdr:cNvPr>
        <xdr:cNvSpPr txBox="1"/>
      </xdr:nvSpPr>
      <xdr:spPr>
        <a:xfrm>
          <a:off x="14419580" y="127203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124442</xdr:rowOff>
    </xdr:from>
    <xdr:to>
      <xdr:col>85</xdr:col>
      <xdr:colOff>177800</xdr:colOff>
      <xdr:row>77</xdr:row>
      <xdr:rowOff>54592</xdr:rowOff>
    </xdr:to>
    <xdr:sp macro="" textlink="">
      <xdr:nvSpPr>
        <xdr:cNvPr id="630" name="フローチャート: 判断 629">
          <a:extLst>
            <a:ext uri="{FF2B5EF4-FFF2-40B4-BE49-F238E27FC236}">
              <a16:creationId xmlns:a16="http://schemas.microsoft.com/office/drawing/2014/main" id="{60B18E46-8958-4144-9E8B-E9D37DD5808A}"/>
            </a:ext>
          </a:extLst>
        </xdr:cNvPr>
        <xdr:cNvSpPr/>
      </xdr:nvSpPr>
      <xdr:spPr>
        <a:xfrm>
          <a:off x="14325600" y="1286508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143678</xdr:rowOff>
    </xdr:from>
    <xdr:to>
      <xdr:col>81</xdr:col>
      <xdr:colOff>50800</xdr:colOff>
      <xdr:row>77</xdr:row>
      <xdr:rowOff>144889</xdr:rowOff>
    </xdr:to>
    <xdr:cxnSp macro="">
      <xdr:nvCxnSpPr>
        <xdr:cNvPr id="631" name="直線コネクタ 630">
          <a:extLst>
            <a:ext uri="{FF2B5EF4-FFF2-40B4-BE49-F238E27FC236}">
              <a16:creationId xmlns:a16="http://schemas.microsoft.com/office/drawing/2014/main" id="{56D6E939-F888-4F38-9A1D-92120F78D130}"/>
            </a:ext>
          </a:extLst>
        </xdr:cNvPr>
        <xdr:cNvCxnSpPr/>
      </xdr:nvCxnSpPr>
      <xdr:spPr>
        <a:xfrm flipV="1">
          <a:off x="12854940" y="13051958"/>
          <a:ext cx="774700" cy="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131753</xdr:rowOff>
    </xdr:from>
    <xdr:to>
      <xdr:col>81</xdr:col>
      <xdr:colOff>101600</xdr:colOff>
      <xdr:row>77</xdr:row>
      <xdr:rowOff>61903</xdr:rowOff>
    </xdr:to>
    <xdr:sp macro="" textlink="">
      <xdr:nvSpPr>
        <xdr:cNvPr id="632" name="フローチャート: 判断 631">
          <a:extLst>
            <a:ext uri="{FF2B5EF4-FFF2-40B4-BE49-F238E27FC236}">
              <a16:creationId xmlns:a16="http://schemas.microsoft.com/office/drawing/2014/main" id="{4528EF8F-0083-4908-9842-AAB94F44F598}"/>
            </a:ext>
          </a:extLst>
        </xdr:cNvPr>
        <xdr:cNvSpPr/>
      </xdr:nvSpPr>
      <xdr:spPr>
        <a:xfrm>
          <a:off x="13578840" y="12872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78430</xdr:rowOff>
    </xdr:from>
    <xdr:ext cx="534377" cy="259045"/>
    <xdr:sp macro="" textlink="">
      <xdr:nvSpPr>
        <xdr:cNvPr id="633" name="テキスト ボックス 632">
          <a:extLst>
            <a:ext uri="{FF2B5EF4-FFF2-40B4-BE49-F238E27FC236}">
              <a16:creationId xmlns:a16="http://schemas.microsoft.com/office/drawing/2014/main" id="{CF42B7C7-2973-4B1A-91A7-6DF12C182CF5}"/>
            </a:ext>
          </a:extLst>
        </xdr:cNvPr>
        <xdr:cNvSpPr txBox="1"/>
      </xdr:nvSpPr>
      <xdr:spPr>
        <a:xfrm>
          <a:off x="13408171" y="1265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144889</xdr:rowOff>
    </xdr:from>
    <xdr:to>
      <xdr:col>76</xdr:col>
      <xdr:colOff>114300</xdr:colOff>
      <xdr:row>77</xdr:row>
      <xdr:rowOff>147568</xdr:rowOff>
    </xdr:to>
    <xdr:cxnSp macro="">
      <xdr:nvCxnSpPr>
        <xdr:cNvPr id="634" name="直線コネクタ 633">
          <a:extLst>
            <a:ext uri="{FF2B5EF4-FFF2-40B4-BE49-F238E27FC236}">
              <a16:creationId xmlns:a16="http://schemas.microsoft.com/office/drawing/2014/main" id="{1DCCD994-0259-4937-B944-4559E9B4CF03}"/>
            </a:ext>
          </a:extLst>
        </xdr:cNvPr>
        <xdr:cNvCxnSpPr/>
      </xdr:nvCxnSpPr>
      <xdr:spPr>
        <a:xfrm flipV="1">
          <a:off x="12072620" y="13053169"/>
          <a:ext cx="782320" cy="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142639</xdr:rowOff>
    </xdr:from>
    <xdr:to>
      <xdr:col>76</xdr:col>
      <xdr:colOff>165100</xdr:colOff>
      <xdr:row>77</xdr:row>
      <xdr:rowOff>72789</xdr:rowOff>
    </xdr:to>
    <xdr:sp macro="" textlink="">
      <xdr:nvSpPr>
        <xdr:cNvPr id="635" name="フローチャート: 判断 634">
          <a:extLst>
            <a:ext uri="{FF2B5EF4-FFF2-40B4-BE49-F238E27FC236}">
              <a16:creationId xmlns:a16="http://schemas.microsoft.com/office/drawing/2014/main" id="{A8D2323C-5B14-437E-86DE-0525B73CE3B2}"/>
            </a:ext>
          </a:extLst>
        </xdr:cNvPr>
        <xdr:cNvSpPr/>
      </xdr:nvSpPr>
      <xdr:spPr>
        <a:xfrm>
          <a:off x="12804140" y="12883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89316</xdr:rowOff>
    </xdr:from>
    <xdr:ext cx="534377" cy="259045"/>
    <xdr:sp macro="" textlink="">
      <xdr:nvSpPr>
        <xdr:cNvPr id="636" name="テキスト ボックス 635">
          <a:extLst>
            <a:ext uri="{FF2B5EF4-FFF2-40B4-BE49-F238E27FC236}">
              <a16:creationId xmlns:a16="http://schemas.microsoft.com/office/drawing/2014/main" id="{03A739F7-5C01-4C12-ACA9-B32525A376B1}"/>
            </a:ext>
          </a:extLst>
        </xdr:cNvPr>
        <xdr:cNvSpPr txBox="1"/>
      </xdr:nvSpPr>
      <xdr:spPr>
        <a:xfrm>
          <a:off x="12610611" y="12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142475</xdr:rowOff>
    </xdr:from>
    <xdr:to>
      <xdr:col>71</xdr:col>
      <xdr:colOff>177800</xdr:colOff>
      <xdr:row>77</xdr:row>
      <xdr:rowOff>147568</xdr:rowOff>
    </xdr:to>
    <xdr:cxnSp macro="">
      <xdr:nvCxnSpPr>
        <xdr:cNvPr id="637" name="直線コネクタ 636">
          <a:extLst>
            <a:ext uri="{FF2B5EF4-FFF2-40B4-BE49-F238E27FC236}">
              <a16:creationId xmlns:a16="http://schemas.microsoft.com/office/drawing/2014/main" id="{5DC81075-A67C-4057-AE93-4B6549FF3BA3}"/>
            </a:ext>
          </a:extLst>
        </xdr:cNvPr>
        <xdr:cNvCxnSpPr/>
      </xdr:nvCxnSpPr>
      <xdr:spPr>
        <a:xfrm>
          <a:off x="11282680" y="13050755"/>
          <a:ext cx="789940" cy="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164055</xdr:rowOff>
    </xdr:from>
    <xdr:to>
      <xdr:col>72</xdr:col>
      <xdr:colOff>38100</xdr:colOff>
      <xdr:row>77</xdr:row>
      <xdr:rowOff>94205</xdr:rowOff>
    </xdr:to>
    <xdr:sp macro="" textlink="">
      <xdr:nvSpPr>
        <xdr:cNvPr id="638" name="フローチャート: 判断 637">
          <a:extLst>
            <a:ext uri="{FF2B5EF4-FFF2-40B4-BE49-F238E27FC236}">
              <a16:creationId xmlns:a16="http://schemas.microsoft.com/office/drawing/2014/main" id="{10D7F83F-D5DD-49D7-9423-EABA2EAE17CB}"/>
            </a:ext>
          </a:extLst>
        </xdr:cNvPr>
        <xdr:cNvSpPr/>
      </xdr:nvSpPr>
      <xdr:spPr>
        <a:xfrm>
          <a:off x="12029440" y="129046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110731</xdr:rowOff>
    </xdr:from>
    <xdr:ext cx="534377" cy="259045"/>
    <xdr:sp macro="" textlink="">
      <xdr:nvSpPr>
        <xdr:cNvPr id="639" name="テキスト ボックス 638">
          <a:extLst>
            <a:ext uri="{FF2B5EF4-FFF2-40B4-BE49-F238E27FC236}">
              <a16:creationId xmlns:a16="http://schemas.microsoft.com/office/drawing/2014/main" id="{631CF037-9C9B-4A07-8ECE-EA14EA8739CB}"/>
            </a:ext>
          </a:extLst>
        </xdr:cNvPr>
        <xdr:cNvSpPr txBox="1"/>
      </xdr:nvSpPr>
      <xdr:spPr>
        <a:xfrm>
          <a:off x="11835911" y="1268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156789</xdr:rowOff>
    </xdr:from>
    <xdr:to>
      <xdr:col>67</xdr:col>
      <xdr:colOff>101600</xdr:colOff>
      <xdr:row>77</xdr:row>
      <xdr:rowOff>86939</xdr:rowOff>
    </xdr:to>
    <xdr:sp macro="" textlink="">
      <xdr:nvSpPr>
        <xdr:cNvPr id="640" name="フローチャート: 判断 639">
          <a:extLst>
            <a:ext uri="{FF2B5EF4-FFF2-40B4-BE49-F238E27FC236}">
              <a16:creationId xmlns:a16="http://schemas.microsoft.com/office/drawing/2014/main" id="{0908C33B-143D-4228-9E28-2933033C81EE}"/>
            </a:ext>
          </a:extLst>
        </xdr:cNvPr>
        <xdr:cNvSpPr/>
      </xdr:nvSpPr>
      <xdr:spPr>
        <a:xfrm>
          <a:off x="11231880" y="128974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103467</xdr:rowOff>
    </xdr:from>
    <xdr:ext cx="534377" cy="259045"/>
    <xdr:sp macro="" textlink="">
      <xdr:nvSpPr>
        <xdr:cNvPr id="641" name="テキスト ボックス 640">
          <a:extLst>
            <a:ext uri="{FF2B5EF4-FFF2-40B4-BE49-F238E27FC236}">
              <a16:creationId xmlns:a16="http://schemas.microsoft.com/office/drawing/2014/main" id="{7F1DE77B-E223-4DEC-A1B5-5FA3049DC45C}"/>
            </a:ext>
          </a:extLst>
        </xdr:cNvPr>
        <xdr:cNvSpPr txBox="1"/>
      </xdr:nvSpPr>
      <xdr:spPr>
        <a:xfrm>
          <a:off x="11061211" y="1267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2505F4D2-B41D-4D8D-A8D4-4F9DD8ABA0A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77ED6F7-19BC-4548-AB64-D2B993B71E6F}"/>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3F0DF515-CB9D-496F-8EF7-8724D68F4279}"/>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11360BE9-591D-4F12-8100-90499F626B41}"/>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B0196DA6-2B20-4652-96C8-D8DB9A4EC9ED}"/>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72766</xdr:rowOff>
    </xdr:from>
    <xdr:to>
      <xdr:col>85</xdr:col>
      <xdr:colOff>177800</xdr:colOff>
      <xdr:row>78</xdr:row>
      <xdr:rowOff>2916</xdr:rowOff>
    </xdr:to>
    <xdr:sp macro="" textlink="">
      <xdr:nvSpPr>
        <xdr:cNvPr id="647" name="楕円 646">
          <a:extLst>
            <a:ext uri="{FF2B5EF4-FFF2-40B4-BE49-F238E27FC236}">
              <a16:creationId xmlns:a16="http://schemas.microsoft.com/office/drawing/2014/main" id="{90689130-F861-40F0-A29E-6AC4227786EF}"/>
            </a:ext>
          </a:extLst>
        </xdr:cNvPr>
        <xdr:cNvSpPr/>
      </xdr:nvSpPr>
      <xdr:spPr>
        <a:xfrm>
          <a:off x="14325600" y="1298104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159143</xdr:rowOff>
    </xdr:from>
    <xdr:ext cx="534377" cy="259045"/>
    <xdr:sp macro="" textlink="">
      <xdr:nvSpPr>
        <xdr:cNvPr id="648" name="公債費該当値テキスト">
          <a:extLst>
            <a:ext uri="{FF2B5EF4-FFF2-40B4-BE49-F238E27FC236}">
              <a16:creationId xmlns:a16="http://schemas.microsoft.com/office/drawing/2014/main" id="{9D491D21-5E71-40F1-A6CA-F08BD5DAA899}"/>
            </a:ext>
          </a:extLst>
        </xdr:cNvPr>
        <xdr:cNvSpPr txBox="1"/>
      </xdr:nvSpPr>
      <xdr:spPr>
        <a:xfrm>
          <a:off x="14419580" y="1289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92878</xdr:rowOff>
    </xdr:from>
    <xdr:to>
      <xdr:col>81</xdr:col>
      <xdr:colOff>101600</xdr:colOff>
      <xdr:row>78</xdr:row>
      <xdr:rowOff>23028</xdr:rowOff>
    </xdr:to>
    <xdr:sp macro="" textlink="">
      <xdr:nvSpPr>
        <xdr:cNvPr id="649" name="楕円 648">
          <a:extLst>
            <a:ext uri="{FF2B5EF4-FFF2-40B4-BE49-F238E27FC236}">
              <a16:creationId xmlns:a16="http://schemas.microsoft.com/office/drawing/2014/main" id="{5A2A309F-326D-4A69-A18C-FE93D0DB08C9}"/>
            </a:ext>
          </a:extLst>
        </xdr:cNvPr>
        <xdr:cNvSpPr/>
      </xdr:nvSpPr>
      <xdr:spPr>
        <a:xfrm>
          <a:off x="13578840" y="13001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14155</xdr:rowOff>
    </xdr:from>
    <xdr:ext cx="534377" cy="259045"/>
    <xdr:sp macro="" textlink="">
      <xdr:nvSpPr>
        <xdr:cNvPr id="650" name="テキスト ボックス 649">
          <a:extLst>
            <a:ext uri="{FF2B5EF4-FFF2-40B4-BE49-F238E27FC236}">
              <a16:creationId xmlns:a16="http://schemas.microsoft.com/office/drawing/2014/main" id="{D7EF711E-8524-4040-91D3-AE1FA538E697}"/>
            </a:ext>
          </a:extLst>
        </xdr:cNvPr>
        <xdr:cNvSpPr txBox="1"/>
      </xdr:nvSpPr>
      <xdr:spPr>
        <a:xfrm>
          <a:off x="13408171" y="1309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94089</xdr:rowOff>
    </xdr:from>
    <xdr:to>
      <xdr:col>76</xdr:col>
      <xdr:colOff>165100</xdr:colOff>
      <xdr:row>78</xdr:row>
      <xdr:rowOff>24239</xdr:rowOff>
    </xdr:to>
    <xdr:sp macro="" textlink="">
      <xdr:nvSpPr>
        <xdr:cNvPr id="651" name="楕円 650">
          <a:extLst>
            <a:ext uri="{FF2B5EF4-FFF2-40B4-BE49-F238E27FC236}">
              <a16:creationId xmlns:a16="http://schemas.microsoft.com/office/drawing/2014/main" id="{9E9484ED-DF19-40F1-8A92-5742A958ED40}"/>
            </a:ext>
          </a:extLst>
        </xdr:cNvPr>
        <xdr:cNvSpPr/>
      </xdr:nvSpPr>
      <xdr:spPr>
        <a:xfrm>
          <a:off x="12804140" y="13002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15366</xdr:rowOff>
    </xdr:from>
    <xdr:ext cx="534377" cy="259045"/>
    <xdr:sp macro="" textlink="">
      <xdr:nvSpPr>
        <xdr:cNvPr id="652" name="テキスト ボックス 651">
          <a:extLst>
            <a:ext uri="{FF2B5EF4-FFF2-40B4-BE49-F238E27FC236}">
              <a16:creationId xmlns:a16="http://schemas.microsoft.com/office/drawing/2014/main" id="{AF8CD5CD-1D78-4420-BB60-8997049C95CA}"/>
            </a:ext>
          </a:extLst>
        </xdr:cNvPr>
        <xdr:cNvSpPr txBox="1"/>
      </xdr:nvSpPr>
      <xdr:spPr>
        <a:xfrm>
          <a:off x="12610611" y="1309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96768</xdr:rowOff>
    </xdr:from>
    <xdr:to>
      <xdr:col>72</xdr:col>
      <xdr:colOff>38100</xdr:colOff>
      <xdr:row>78</xdr:row>
      <xdr:rowOff>26918</xdr:rowOff>
    </xdr:to>
    <xdr:sp macro="" textlink="">
      <xdr:nvSpPr>
        <xdr:cNvPr id="653" name="楕円 652">
          <a:extLst>
            <a:ext uri="{FF2B5EF4-FFF2-40B4-BE49-F238E27FC236}">
              <a16:creationId xmlns:a16="http://schemas.microsoft.com/office/drawing/2014/main" id="{D3AA8E50-32B1-43D4-8703-6E4B1AA1A3CC}"/>
            </a:ext>
          </a:extLst>
        </xdr:cNvPr>
        <xdr:cNvSpPr/>
      </xdr:nvSpPr>
      <xdr:spPr>
        <a:xfrm>
          <a:off x="12029440" y="130050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18045</xdr:rowOff>
    </xdr:from>
    <xdr:ext cx="534377" cy="259045"/>
    <xdr:sp macro="" textlink="">
      <xdr:nvSpPr>
        <xdr:cNvPr id="654" name="テキスト ボックス 653">
          <a:extLst>
            <a:ext uri="{FF2B5EF4-FFF2-40B4-BE49-F238E27FC236}">
              <a16:creationId xmlns:a16="http://schemas.microsoft.com/office/drawing/2014/main" id="{ADE43C92-FA9F-43B5-B31C-0DA8972C114A}"/>
            </a:ext>
          </a:extLst>
        </xdr:cNvPr>
        <xdr:cNvSpPr txBox="1"/>
      </xdr:nvSpPr>
      <xdr:spPr>
        <a:xfrm>
          <a:off x="11835911" y="1309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91675</xdr:rowOff>
    </xdr:from>
    <xdr:to>
      <xdr:col>67</xdr:col>
      <xdr:colOff>101600</xdr:colOff>
      <xdr:row>78</xdr:row>
      <xdr:rowOff>21825</xdr:rowOff>
    </xdr:to>
    <xdr:sp macro="" textlink="">
      <xdr:nvSpPr>
        <xdr:cNvPr id="655" name="楕円 654">
          <a:extLst>
            <a:ext uri="{FF2B5EF4-FFF2-40B4-BE49-F238E27FC236}">
              <a16:creationId xmlns:a16="http://schemas.microsoft.com/office/drawing/2014/main" id="{B7DB901A-397D-4352-AD38-3842777A558B}"/>
            </a:ext>
          </a:extLst>
        </xdr:cNvPr>
        <xdr:cNvSpPr/>
      </xdr:nvSpPr>
      <xdr:spPr>
        <a:xfrm>
          <a:off x="11231880" y="12999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12952</xdr:rowOff>
    </xdr:from>
    <xdr:ext cx="534377" cy="259045"/>
    <xdr:sp macro="" textlink="">
      <xdr:nvSpPr>
        <xdr:cNvPr id="656" name="テキスト ボックス 655">
          <a:extLst>
            <a:ext uri="{FF2B5EF4-FFF2-40B4-BE49-F238E27FC236}">
              <a16:creationId xmlns:a16="http://schemas.microsoft.com/office/drawing/2014/main" id="{88D404A6-56A0-4D0C-8921-1D549B80BEFD}"/>
            </a:ext>
          </a:extLst>
        </xdr:cNvPr>
        <xdr:cNvSpPr txBox="1"/>
      </xdr:nvSpPr>
      <xdr:spPr>
        <a:xfrm>
          <a:off x="11061211" y="1308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2C02B8FD-B28B-49A0-8C6F-6065901ADDB3}"/>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9F873683-4EAA-4AB8-B36E-39B31BC386D6}"/>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A704A9D0-795E-42F3-B98C-9F120F3D82C8}"/>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BCEEFC63-49F1-4926-AE0A-5C6C76B639DC}"/>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5F6DB15D-F47E-40AD-819B-5E40980D975B}"/>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6C03C44C-883F-4C69-BC98-E343DCF38665}"/>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47E97771-8DE1-4980-AEB7-065F6C48987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E4172138-A87F-44B0-8694-A01280C74926}"/>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9F3EE615-FCDA-4801-AF05-4E1319C639EB}"/>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C78C8567-C489-4779-8E70-40015C3644D9}"/>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7A118D9E-D5B6-453B-8236-30DCEDA89DE5}"/>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D8A8905F-738B-40CC-8240-47C1DC1F2067}"/>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C6297967-9B1B-4ACE-93E8-5D94FC180FE2}"/>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649B5FD3-9793-4548-8E9D-2C3AFBC2C838}"/>
            </a:ext>
          </a:extLst>
        </xdr:cNvPr>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5359CA99-A88E-4CFF-BD48-4B2FE49B7034}"/>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6DA4B3AF-881D-41A2-B72C-4E42BB112375}"/>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CAE6E07F-ADC3-4ECD-849D-591F19BCC6F0}"/>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F54F8D9E-1F3F-4DD9-982B-52C3C98DB49B}"/>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9F22BCE7-313E-4716-89AD-6E7063740816}"/>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CC0BD0B9-0F71-4C76-B44B-10113FF215F7}"/>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8B40659D-F2A0-4D66-B1F6-97460A62D3A7}"/>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121791</xdr:rowOff>
    </xdr:from>
    <xdr:to>
      <xdr:col>85</xdr:col>
      <xdr:colOff>126364</xdr:colOff>
      <xdr:row>98</xdr:row>
      <xdr:rowOff>123245</xdr:rowOff>
    </xdr:to>
    <xdr:cxnSp macro="">
      <xdr:nvCxnSpPr>
        <xdr:cNvPr id="678" name="直線コネクタ 677">
          <a:extLst>
            <a:ext uri="{FF2B5EF4-FFF2-40B4-BE49-F238E27FC236}">
              <a16:creationId xmlns:a16="http://schemas.microsoft.com/office/drawing/2014/main" id="{DB542C45-2940-4A33-8293-993AFE709B15}"/>
            </a:ext>
          </a:extLst>
        </xdr:cNvPr>
        <xdr:cNvCxnSpPr/>
      </xdr:nvCxnSpPr>
      <xdr:spPr>
        <a:xfrm flipV="1">
          <a:off x="14374495" y="15377031"/>
          <a:ext cx="1269" cy="1174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127072</xdr:rowOff>
    </xdr:from>
    <xdr:ext cx="469744" cy="259045"/>
    <xdr:sp macro="" textlink="">
      <xdr:nvSpPr>
        <xdr:cNvPr id="679" name="積立金最小値テキスト">
          <a:extLst>
            <a:ext uri="{FF2B5EF4-FFF2-40B4-BE49-F238E27FC236}">
              <a16:creationId xmlns:a16="http://schemas.microsoft.com/office/drawing/2014/main" id="{59AF62B4-7DD3-4E41-BF02-53E344E9BF8B}"/>
            </a:ext>
          </a:extLst>
        </xdr:cNvPr>
        <xdr:cNvSpPr txBox="1"/>
      </xdr:nvSpPr>
      <xdr:spPr>
        <a:xfrm>
          <a:off x="14419580" y="16555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123245</xdr:rowOff>
    </xdr:from>
    <xdr:to>
      <xdr:col>86</xdr:col>
      <xdr:colOff>25400</xdr:colOff>
      <xdr:row>98</xdr:row>
      <xdr:rowOff>123245</xdr:rowOff>
    </xdr:to>
    <xdr:cxnSp macro="">
      <xdr:nvCxnSpPr>
        <xdr:cNvPr id="680" name="直線コネクタ 679">
          <a:extLst>
            <a:ext uri="{FF2B5EF4-FFF2-40B4-BE49-F238E27FC236}">
              <a16:creationId xmlns:a16="http://schemas.microsoft.com/office/drawing/2014/main" id="{C2B9C72C-F9D7-40B0-83C8-4E2E04F9456D}"/>
            </a:ext>
          </a:extLst>
        </xdr:cNvPr>
        <xdr:cNvCxnSpPr/>
      </xdr:nvCxnSpPr>
      <xdr:spPr>
        <a:xfrm>
          <a:off x="14287500" y="16551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68468</xdr:rowOff>
    </xdr:from>
    <xdr:ext cx="599010" cy="259045"/>
    <xdr:sp macro="" textlink="">
      <xdr:nvSpPr>
        <xdr:cNvPr id="681" name="積立金最大値テキスト">
          <a:extLst>
            <a:ext uri="{FF2B5EF4-FFF2-40B4-BE49-F238E27FC236}">
              <a16:creationId xmlns:a16="http://schemas.microsoft.com/office/drawing/2014/main" id="{5DA178C6-A270-4DE1-837D-2E3EAFB8B95E}"/>
            </a:ext>
          </a:extLst>
        </xdr:cNvPr>
        <xdr:cNvSpPr txBox="1"/>
      </xdr:nvSpPr>
      <xdr:spPr>
        <a:xfrm>
          <a:off x="14419580" y="15156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121791</xdr:rowOff>
    </xdr:from>
    <xdr:to>
      <xdr:col>86</xdr:col>
      <xdr:colOff>25400</xdr:colOff>
      <xdr:row>91</xdr:row>
      <xdr:rowOff>121791</xdr:rowOff>
    </xdr:to>
    <xdr:cxnSp macro="">
      <xdr:nvCxnSpPr>
        <xdr:cNvPr id="682" name="直線コネクタ 681">
          <a:extLst>
            <a:ext uri="{FF2B5EF4-FFF2-40B4-BE49-F238E27FC236}">
              <a16:creationId xmlns:a16="http://schemas.microsoft.com/office/drawing/2014/main" id="{50E134CC-F1D2-48B1-ACD9-F4DD9525D2F1}"/>
            </a:ext>
          </a:extLst>
        </xdr:cNvPr>
        <xdr:cNvCxnSpPr/>
      </xdr:nvCxnSpPr>
      <xdr:spPr>
        <a:xfrm>
          <a:off x="14287500" y="15377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24499</xdr:rowOff>
    </xdr:from>
    <xdr:to>
      <xdr:col>85</xdr:col>
      <xdr:colOff>127000</xdr:colOff>
      <xdr:row>98</xdr:row>
      <xdr:rowOff>132107</xdr:rowOff>
    </xdr:to>
    <xdr:cxnSp macro="">
      <xdr:nvCxnSpPr>
        <xdr:cNvPr id="683" name="直線コネクタ 682">
          <a:extLst>
            <a:ext uri="{FF2B5EF4-FFF2-40B4-BE49-F238E27FC236}">
              <a16:creationId xmlns:a16="http://schemas.microsoft.com/office/drawing/2014/main" id="{42EC228D-25E0-4132-95A3-0DF0C1A1EBB8}"/>
            </a:ext>
          </a:extLst>
        </xdr:cNvPr>
        <xdr:cNvCxnSpPr/>
      </xdr:nvCxnSpPr>
      <xdr:spPr>
        <a:xfrm flipV="1">
          <a:off x="13629640" y="16453219"/>
          <a:ext cx="746760" cy="107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81583</xdr:rowOff>
    </xdr:from>
    <xdr:ext cx="534377" cy="259045"/>
    <xdr:sp macro="" textlink="">
      <xdr:nvSpPr>
        <xdr:cNvPr id="684" name="積立金平均値テキスト">
          <a:extLst>
            <a:ext uri="{FF2B5EF4-FFF2-40B4-BE49-F238E27FC236}">
              <a16:creationId xmlns:a16="http://schemas.microsoft.com/office/drawing/2014/main" id="{79814031-B260-496A-AC68-A94D12A90F21}"/>
            </a:ext>
          </a:extLst>
        </xdr:cNvPr>
        <xdr:cNvSpPr txBox="1"/>
      </xdr:nvSpPr>
      <xdr:spPr>
        <a:xfrm>
          <a:off x="14419580" y="16175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58706</xdr:rowOff>
    </xdr:from>
    <xdr:to>
      <xdr:col>85</xdr:col>
      <xdr:colOff>177800</xdr:colOff>
      <xdr:row>97</xdr:row>
      <xdr:rowOff>160306</xdr:rowOff>
    </xdr:to>
    <xdr:sp macro="" textlink="">
      <xdr:nvSpPr>
        <xdr:cNvPr id="685" name="フローチャート: 判断 684">
          <a:extLst>
            <a:ext uri="{FF2B5EF4-FFF2-40B4-BE49-F238E27FC236}">
              <a16:creationId xmlns:a16="http://schemas.microsoft.com/office/drawing/2014/main" id="{4CAC3FA7-41CC-4278-A9A8-4F0CE9A8C22A}"/>
            </a:ext>
          </a:extLst>
        </xdr:cNvPr>
        <xdr:cNvSpPr/>
      </xdr:nvSpPr>
      <xdr:spPr>
        <a:xfrm>
          <a:off x="14325600" y="1631978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28783</xdr:rowOff>
    </xdr:from>
    <xdr:to>
      <xdr:col>81</xdr:col>
      <xdr:colOff>50800</xdr:colOff>
      <xdr:row>98</xdr:row>
      <xdr:rowOff>132107</xdr:rowOff>
    </xdr:to>
    <xdr:cxnSp macro="">
      <xdr:nvCxnSpPr>
        <xdr:cNvPr id="686" name="直線コネクタ 685">
          <a:extLst>
            <a:ext uri="{FF2B5EF4-FFF2-40B4-BE49-F238E27FC236}">
              <a16:creationId xmlns:a16="http://schemas.microsoft.com/office/drawing/2014/main" id="{B1148C35-8E6D-4DC9-8536-2E47192AE29A}"/>
            </a:ext>
          </a:extLst>
        </xdr:cNvPr>
        <xdr:cNvCxnSpPr/>
      </xdr:nvCxnSpPr>
      <xdr:spPr>
        <a:xfrm>
          <a:off x="12854940" y="16457503"/>
          <a:ext cx="774700" cy="103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39861</xdr:rowOff>
    </xdr:from>
    <xdr:to>
      <xdr:col>81</xdr:col>
      <xdr:colOff>101600</xdr:colOff>
      <xdr:row>97</xdr:row>
      <xdr:rowOff>141461</xdr:rowOff>
    </xdr:to>
    <xdr:sp macro="" textlink="">
      <xdr:nvSpPr>
        <xdr:cNvPr id="687" name="フローチャート: 判断 686">
          <a:extLst>
            <a:ext uri="{FF2B5EF4-FFF2-40B4-BE49-F238E27FC236}">
              <a16:creationId xmlns:a16="http://schemas.microsoft.com/office/drawing/2014/main" id="{F9851F32-2C30-43A0-9BE5-EF3DA90D3093}"/>
            </a:ext>
          </a:extLst>
        </xdr:cNvPr>
        <xdr:cNvSpPr/>
      </xdr:nvSpPr>
      <xdr:spPr>
        <a:xfrm>
          <a:off x="13578840" y="16300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157988</xdr:rowOff>
    </xdr:from>
    <xdr:ext cx="534377" cy="259045"/>
    <xdr:sp macro="" textlink="">
      <xdr:nvSpPr>
        <xdr:cNvPr id="688" name="テキスト ボックス 687">
          <a:extLst>
            <a:ext uri="{FF2B5EF4-FFF2-40B4-BE49-F238E27FC236}">
              <a16:creationId xmlns:a16="http://schemas.microsoft.com/office/drawing/2014/main" id="{8E313B6D-9BF7-4C6D-80FC-6D8CB8BF9228}"/>
            </a:ext>
          </a:extLst>
        </xdr:cNvPr>
        <xdr:cNvSpPr txBox="1"/>
      </xdr:nvSpPr>
      <xdr:spPr>
        <a:xfrm>
          <a:off x="13408171" y="1608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28783</xdr:rowOff>
    </xdr:from>
    <xdr:to>
      <xdr:col>76</xdr:col>
      <xdr:colOff>114300</xdr:colOff>
      <xdr:row>98</xdr:row>
      <xdr:rowOff>34846</xdr:rowOff>
    </xdr:to>
    <xdr:cxnSp macro="">
      <xdr:nvCxnSpPr>
        <xdr:cNvPr id="689" name="直線コネクタ 688">
          <a:extLst>
            <a:ext uri="{FF2B5EF4-FFF2-40B4-BE49-F238E27FC236}">
              <a16:creationId xmlns:a16="http://schemas.microsoft.com/office/drawing/2014/main" id="{6F89FDC8-84B0-4B5E-AE69-23F21C4C3040}"/>
            </a:ext>
          </a:extLst>
        </xdr:cNvPr>
        <xdr:cNvCxnSpPr/>
      </xdr:nvCxnSpPr>
      <xdr:spPr>
        <a:xfrm flipV="1">
          <a:off x="12072620" y="16457503"/>
          <a:ext cx="782320" cy="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30342</xdr:rowOff>
    </xdr:from>
    <xdr:to>
      <xdr:col>76</xdr:col>
      <xdr:colOff>165100</xdr:colOff>
      <xdr:row>97</xdr:row>
      <xdr:rowOff>131942</xdr:rowOff>
    </xdr:to>
    <xdr:sp macro="" textlink="">
      <xdr:nvSpPr>
        <xdr:cNvPr id="690" name="フローチャート: 判断 689">
          <a:extLst>
            <a:ext uri="{FF2B5EF4-FFF2-40B4-BE49-F238E27FC236}">
              <a16:creationId xmlns:a16="http://schemas.microsoft.com/office/drawing/2014/main" id="{2A8F9070-5575-4DC3-B6E5-8E5F3E06E791}"/>
            </a:ext>
          </a:extLst>
        </xdr:cNvPr>
        <xdr:cNvSpPr/>
      </xdr:nvSpPr>
      <xdr:spPr>
        <a:xfrm>
          <a:off x="12804140" y="16291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148469</xdr:rowOff>
    </xdr:from>
    <xdr:ext cx="534377" cy="259045"/>
    <xdr:sp macro="" textlink="">
      <xdr:nvSpPr>
        <xdr:cNvPr id="691" name="テキスト ボックス 690">
          <a:extLst>
            <a:ext uri="{FF2B5EF4-FFF2-40B4-BE49-F238E27FC236}">
              <a16:creationId xmlns:a16="http://schemas.microsoft.com/office/drawing/2014/main" id="{1FAD9159-5E2B-4317-8EBD-1CC078891CED}"/>
            </a:ext>
          </a:extLst>
        </xdr:cNvPr>
        <xdr:cNvSpPr txBox="1"/>
      </xdr:nvSpPr>
      <xdr:spPr>
        <a:xfrm>
          <a:off x="12610611" y="160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34846</xdr:rowOff>
    </xdr:from>
    <xdr:to>
      <xdr:col>71</xdr:col>
      <xdr:colOff>177800</xdr:colOff>
      <xdr:row>98</xdr:row>
      <xdr:rowOff>107238</xdr:rowOff>
    </xdr:to>
    <xdr:cxnSp macro="">
      <xdr:nvCxnSpPr>
        <xdr:cNvPr id="692" name="直線コネクタ 691">
          <a:extLst>
            <a:ext uri="{FF2B5EF4-FFF2-40B4-BE49-F238E27FC236}">
              <a16:creationId xmlns:a16="http://schemas.microsoft.com/office/drawing/2014/main" id="{FCF74B3C-F4B7-4B4B-B2CA-32E7121EA15B}"/>
            </a:ext>
          </a:extLst>
        </xdr:cNvPr>
        <xdr:cNvCxnSpPr/>
      </xdr:nvCxnSpPr>
      <xdr:spPr>
        <a:xfrm flipV="1">
          <a:off x="11282680" y="16463566"/>
          <a:ext cx="789940" cy="7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114018</xdr:rowOff>
    </xdr:from>
    <xdr:to>
      <xdr:col>72</xdr:col>
      <xdr:colOff>38100</xdr:colOff>
      <xdr:row>98</xdr:row>
      <xdr:rowOff>44168</xdr:rowOff>
    </xdr:to>
    <xdr:sp macro="" textlink="">
      <xdr:nvSpPr>
        <xdr:cNvPr id="693" name="フローチャート: 判断 692">
          <a:extLst>
            <a:ext uri="{FF2B5EF4-FFF2-40B4-BE49-F238E27FC236}">
              <a16:creationId xmlns:a16="http://schemas.microsoft.com/office/drawing/2014/main" id="{41E4E273-92D7-4C50-BEA8-1044B4CE7ECB}"/>
            </a:ext>
          </a:extLst>
        </xdr:cNvPr>
        <xdr:cNvSpPr/>
      </xdr:nvSpPr>
      <xdr:spPr>
        <a:xfrm>
          <a:off x="12029440" y="16375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60695</xdr:rowOff>
    </xdr:from>
    <xdr:ext cx="534377" cy="259045"/>
    <xdr:sp macro="" textlink="">
      <xdr:nvSpPr>
        <xdr:cNvPr id="694" name="テキスト ボックス 693">
          <a:extLst>
            <a:ext uri="{FF2B5EF4-FFF2-40B4-BE49-F238E27FC236}">
              <a16:creationId xmlns:a16="http://schemas.microsoft.com/office/drawing/2014/main" id="{36F036A3-3447-4452-ABA5-E53F5016C9FA}"/>
            </a:ext>
          </a:extLst>
        </xdr:cNvPr>
        <xdr:cNvSpPr txBox="1"/>
      </xdr:nvSpPr>
      <xdr:spPr>
        <a:xfrm>
          <a:off x="11835911" y="1615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135302</xdr:rowOff>
    </xdr:from>
    <xdr:to>
      <xdr:col>67</xdr:col>
      <xdr:colOff>101600</xdr:colOff>
      <xdr:row>98</xdr:row>
      <xdr:rowOff>65452</xdr:rowOff>
    </xdr:to>
    <xdr:sp macro="" textlink="">
      <xdr:nvSpPr>
        <xdr:cNvPr id="695" name="フローチャート: 判断 694">
          <a:extLst>
            <a:ext uri="{FF2B5EF4-FFF2-40B4-BE49-F238E27FC236}">
              <a16:creationId xmlns:a16="http://schemas.microsoft.com/office/drawing/2014/main" id="{07FEE97D-7C87-4C46-8D9F-F8EA4B58FB44}"/>
            </a:ext>
          </a:extLst>
        </xdr:cNvPr>
        <xdr:cNvSpPr/>
      </xdr:nvSpPr>
      <xdr:spPr>
        <a:xfrm>
          <a:off x="11231880" y="163963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81979</xdr:rowOff>
    </xdr:from>
    <xdr:ext cx="534377" cy="259045"/>
    <xdr:sp macro="" textlink="">
      <xdr:nvSpPr>
        <xdr:cNvPr id="696" name="テキスト ボックス 695">
          <a:extLst>
            <a:ext uri="{FF2B5EF4-FFF2-40B4-BE49-F238E27FC236}">
              <a16:creationId xmlns:a16="http://schemas.microsoft.com/office/drawing/2014/main" id="{8255D386-1921-477B-9B89-1E23E8B07370}"/>
            </a:ext>
          </a:extLst>
        </xdr:cNvPr>
        <xdr:cNvSpPr txBox="1"/>
      </xdr:nvSpPr>
      <xdr:spPr>
        <a:xfrm>
          <a:off x="11061211" y="16175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4B912046-FC45-4753-AAAC-36AEB8B2B84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3065D839-1632-4076-B067-FEFAF68BD3F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8C98B891-CC76-44F7-A5E6-CE0D47729A6B}"/>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BDF76286-04D0-4900-9DEF-3127514BD62E}"/>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2BAF0403-A8D2-4481-B2CE-3264B7644E16}"/>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145149</xdr:rowOff>
    </xdr:from>
    <xdr:to>
      <xdr:col>85</xdr:col>
      <xdr:colOff>177800</xdr:colOff>
      <xdr:row>98</xdr:row>
      <xdr:rowOff>75299</xdr:rowOff>
    </xdr:to>
    <xdr:sp macro="" textlink="">
      <xdr:nvSpPr>
        <xdr:cNvPr id="702" name="楕円 701">
          <a:extLst>
            <a:ext uri="{FF2B5EF4-FFF2-40B4-BE49-F238E27FC236}">
              <a16:creationId xmlns:a16="http://schemas.microsoft.com/office/drawing/2014/main" id="{A13E8180-E7BE-4A8D-BC8B-BD4C1924D52A}"/>
            </a:ext>
          </a:extLst>
        </xdr:cNvPr>
        <xdr:cNvSpPr/>
      </xdr:nvSpPr>
      <xdr:spPr>
        <a:xfrm>
          <a:off x="14325600" y="1640622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60076</xdr:rowOff>
    </xdr:from>
    <xdr:ext cx="534377" cy="259045"/>
    <xdr:sp macro="" textlink="">
      <xdr:nvSpPr>
        <xdr:cNvPr id="703" name="積立金該当値テキスト">
          <a:extLst>
            <a:ext uri="{FF2B5EF4-FFF2-40B4-BE49-F238E27FC236}">
              <a16:creationId xmlns:a16="http://schemas.microsoft.com/office/drawing/2014/main" id="{F247FC8A-9F7B-44CB-9E65-83CA247F69ED}"/>
            </a:ext>
          </a:extLst>
        </xdr:cNvPr>
        <xdr:cNvSpPr txBox="1"/>
      </xdr:nvSpPr>
      <xdr:spPr>
        <a:xfrm>
          <a:off x="14419580" y="1632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81307</xdr:rowOff>
    </xdr:from>
    <xdr:to>
      <xdr:col>81</xdr:col>
      <xdr:colOff>101600</xdr:colOff>
      <xdr:row>99</xdr:row>
      <xdr:rowOff>11457</xdr:rowOff>
    </xdr:to>
    <xdr:sp macro="" textlink="">
      <xdr:nvSpPr>
        <xdr:cNvPr id="704" name="楕円 703">
          <a:extLst>
            <a:ext uri="{FF2B5EF4-FFF2-40B4-BE49-F238E27FC236}">
              <a16:creationId xmlns:a16="http://schemas.microsoft.com/office/drawing/2014/main" id="{97A38489-25C3-4D81-BC9C-100972BAD13D}"/>
            </a:ext>
          </a:extLst>
        </xdr:cNvPr>
        <xdr:cNvSpPr/>
      </xdr:nvSpPr>
      <xdr:spPr>
        <a:xfrm>
          <a:off x="13578840" y="165100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2584</xdr:rowOff>
    </xdr:from>
    <xdr:ext cx="469744" cy="259045"/>
    <xdr:sp macro="" textlink="">
      <xdr:nvSpPr>
        <xdr:cNvPr id="705" name="テキスト ボックス 704">
          <a:extLst>
            <a:ext uri="{FF2B5EF4-FFF2-40B4-BE49-F238E27FC236}">
              <a16:creationId xmlns:a16="http://schemas.microsoft.com/office/drawing/2014/main" id="{3F3FE345-B4E4-4F50-8B3D-AD8DB69DEB38}"/>
            </a:ext>
          </a:extLst>
        </xdr:cNvPr>
        <xdr:cNvSpPr txBox="1"/>
      </xdr:nvSpPr>
      <xdr:spPr>
        <a:xfrm>
          <a:off x="13417628" y="16598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149433</xdr:rowOff>
    </xdr:from>
    <xdr:to>
      <xdr:col>76</xdr:col>
      <xdr:colOff>165100</xdr:colOff>
      <xdr:row>98</xdr:row>
      <xdr:rowOff>79583</xdr:rowOff>
    </xdr:to>
    <xdr:sp macro="" textlink="">
      <xdr:nvSpPr>
        <xdr:cNvPr id="706" name="楕円 705">
          <a:extLst>
            <a:ext uri="{FF2B5EF4-FFF2-40B4-BE49-F238E27FC236}">
              <a16:creationId xmlns:a16="http://schemas.microsoft.com/office/drawing/2014/main" id="{1FA959DE-5C94-417B-B8FC-88FC43FC6C87}"/>
            </a:ext>
          </a:extLst>
        </xdr:cNvPr>
        <xdr:cNvSpPr/>
      </xdr:nvSpPr>
      <xdr:spPr>
        <a:xfrm>
          <a:off x="12804140" y="164105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70710</xdr:rowOff>
    </xdr:from>
    <xdr:ext cx="534377" cy="259045"/>
    <xdr:sp macro="" textlink="">
      <xdr:nvSpPr>
        <xdr:cNvPr id="707" name="テキスト ボックス 706">
          <a:extLst>
            <a:ext uri="{FF2B5EF4-FFF2-40B4-BE49-F238E27FC236}">
              <a16:creationId xmlns:a16="http://schemas.microsoft.com/office/drawing/2014/main" id="{492821AF-436B-4B53-93CC-F3B0CC6BE1E8}"/>
            </a:ext>
          </a:extLst>
        </xdr:cNvPr>
        <xdr:cNvSpPr txBox="1"/>
      </xdr:nvSpPr>
      <xdr:spPr>
        <a:xfrm>
          <a:off x="12610611" y="1649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155496</xdr:rowOff>
    </xdr:from>
    <xdr:to>
      <xdr:col>72</xdr:col>
      <xdr:colOff>38100</xdr:colOff>
      <xdr:row>98</xdr:row>
      <xdr:rowOff>85646</xdr:rowOff>
    </xdr:to>
    <xdr:sp macro="" textlink="">
      <xdr:nvSpPr>
        <xdr:cNvPr id="708" name="楕円 707">
          <a:extLst>
            <a:ext uri="{FF2B5EF4-FFF2-40B4-BE49-F238E27FC236}">
              <a16:creationId xmlns:a16="http://schemas.microsoft.com/office/drawing/2014/main" id="{29BE7038-1432-40CE-A186-28F0AB7C5DD5}"/>
            </a:ext>
          </a:extLst>
        </xdr:cNvPr>
        <xdr:cNvSpPr/>
      </xdr:nvSpPr>
      <xdr:spPr>
        <a:xfrm>
          <a:off x="12029440" y="164165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76773</xdr:rowOff>
    </xdr:from>
    <xdr:ext cx="534377" cy="259045"/>
    <xdr:sp macro="" textlink="">
      <xdr:nvSpPr>
        <xdr:cNvPr id="709" name="テキスト ボックス 708">
          <a:extLst>
            <a:ext uri="{FF2B5EF4-FFF2-40B4-BE49-F238E27FC236}">
              <a16:creationId xmlns:a16="http://schemas.microsoft.com/office/drawing/2014/main" id="{84ED9C4B-4C5C-4B73-A872-35B3E1B2264E}"/>
            </a:ext>
          </a:extLst>
        </xdr:cNvPr>
        <xdr:cNvSpPr txBox="1"/>
      </xdr:nvSpPr>
      <xdr:spPr>
        <a:xfrm>
          <a:off x="11835911" y="1650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56438</xdr:rowOff>
    </xdr:from>
    <xdr:to>
      <xdr:col>67</xdr:col>
      <xdr:colOff>101600</xdr:colOff>
      <xdr:row>98</xdr:row>
      <xdr:rowOff>158038</xdr:rowOff>
    </xdr:to>
    <xdr:sp macro="" textlink="">
      <xdr:nvSpPr>
        <xdr:cNvPr id="710" name="楕円 709">
          <a:extLst>
            <a:ext uri="{FF2B5EF4-FFF2-40B4-BE49-F238E27FC236}">
              <a16:creationId xmlns:a16="http://schemas.microsoft.com/office/drawing/2014/main" id="{F6E6EB6C-4C64-45F5-B796-7749100A3022}"/>
            </a:ext>
          </a:extLst>
        </xdr:cNvPr>
        <xdr:cNvSpPr/>
      </xdr:nvSpPr>
      <xdr:spPr>
        <a:xfrm>
          <a:off x="11231880" y="1648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149165</xdr:rowOff>
    </xdr:from>
    <xdr:ext cx="469744" cy="259045"/>
    <xdr:sp macro="" textlink="">
      <xdr:nvSpPr>
        <xdr:cNvPr id="711" name="テキスト ボックス 710">
          <a:extLst>
            <a:ext uri="{FF2B5EF4-FFF2-40B4-BE49-F238E27FC236}">
              <a16:creationId xmlns:a16="http://schemas.microsoft.com/office/drawing/2014/main" id="{0EE3B1C9-5B8D-4B31-B4B0-C0155950AB68}"/>
            </a:ext>
          </a:extLst>
        </xdr:cNvPr>
        <xdr:cNvSpPr txBox="1"/>
      </xdr:nvSpPr>
      <xdr:spPr>
        <a:xfrm>
          <a:off x="11070668" y="1657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475298E3-BB35-4027-89CD-BCE20AC87CC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2F37F10F-9E72-43FE-A55F-50894D288D6A}"/>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70AA861B-7406-445C-8F19-4BC7D5E8E634}"/>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18D9A95C-E749-4C1D-A8CC-57E9F3053B1D}"/>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106831C6-B45C-4A37-81EA-762E69F7E58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1D54B1EF-A5E6-499B-821B-3939C68F3F31}"/>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446E3455-156E-4856-81A4-232B7508BBE2}"/>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15088384-3821-402E-9F16-EFAE54F62044}"/>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A7CB15A7-A529-4328-9FE3-3FB8FAA6519F}"/>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3E71CF3C-DD01-400C-ADFE-AFBE14F1336F}"/>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63B107BB-A9CA-4CA5-BBC0-B506748EE887}"/>
            </a:ext>
          </a:extLst>
        </xdr:cNvPr>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C7765703-608C-4371-9745-779D9E7387BB}"/>
            </a:ext>
          </a:extLst>
        </xdr:cNvPr>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3066FEE2-8F19-4C26-B4C9-6ED798B3650A}"/>
            </a:ext>
          </a:extLst>
        </xdr:cNvPr>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5" name="テキスト ボックス 724">
          <a:extLst>
            <a:ext uri="{FF2B5EF4-FFF2-40B4-BE49-F238E27FC236}">
              <a16:creationId xmlns:a16="http://schemas.microsoft.com/office/drawing/2014/main" id="{DEDB3EC4-EA5D-47DE-8744-3B2BBCE24462}"/>
            </a:ext>
          </a:extLst>
        </xdr:cNvPr>
        <xdr:cNvSpPr txBox="1"/>
      </xdr:nvSpPr>
      <xdr:spPr>
        <a:xfrm>
          <a:off x="1563072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A09F96BA-759D-4D96-8F68-C29C30412CB7}"/>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3DD35541-DE2B-467E-8278-21BA8F1821EA}"/>
            </a:ext>
          </a:extLst>
        </xdr:cNvPr>
        <xdr:cNvSpPr txBox="1"/>
      </xdr:nvSpPr>
      <xdr:spPr>
        <a:xfrm>
          <a:off x="1563072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9F2B4F14-130F-4EA7-80B4-ADF6EC60D843}"/>
            </a:ext>
          </a:extLst>
        </xdr:cNvPr>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9" name="テキスト ボックス 728">
          <a:extLst>
            <a:ext uri="{FF2B5EF4-FFF2-40B4-BE49-F238E27FC236}">
              <a16:creationId xmlns:a16="http://schemas.microsoft.com/office/drawing/2014/main" id="{BA451AD2-7F65-4FC9-8C42-CFA4AD818857}"/>
            </a:ext>
          </a:extLst>
        </xdr:cNvPr>
        <xdr:cNvSpPr txBox="1"/>
      </xdr:nvSpPr>
      <xdr:spPr>
        <a:xfrm>
          <a:off x="1563072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BE50D946-192F-452D-A05D-884326044449}"/>
            </a:ext>
          </a:extLst>
        </xdr:cNvPr>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66ED8836-7137-44B2-AB8B-4C47A7B347B9}"/>
            </a:ext>
          </a:extLst>
        </xdr:cNvPr>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CB55F3FA-EB4F-4002-A8C2-FD327915442E}"/>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D241F0D3-D1A2-4164-84BE-EAF9AFF11DC7}"/>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44152ABB-4678-4B12-9BF7-13F7BF795471}"/>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107658</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AA79EA22-5EDF-4415-9F36-6CED2C1E34EB}"/>
            </a:ext>
          </a:extLst>
        </xdr:cNvPr>
        <xdr:cNvCxnSpPr/>
      </xdr:nvCxnSpPr>
      <xdr:spPr>
        <a:xfrm flipV="1">
          <a:off x="19507835" y="5136858"/>
          <a:ext cx="1269" cy="1445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投資及び出資金最小値テキスト">
          <a:extLst>
            <a:ext uri="{FF2B5EF4-FFF2-40B4-BE49-F238E27FC236}">
              <a16:creationId xmlns:a16="http://schemas.microsoft.com/office/drawing/2014/main" id="{3C0E9B39-2926-48C7-BB96-48D2B0E40909}"/>
            </a:ext>
          </a:extLst>
        </xdr:cNvPr>
        <xdr:cNvSpPr txBox="1"/>
      </xdr:nvSpPr>
      <xdr:spPr>
        <a:xfrm>
          <a:off x="1956054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B09783D-EFAB-45E2-AFEC-7FD5BFC66F5E}"/>
            </a:ext>
          </a:extLst>
        </xdr:cNvPr>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54335</xdr:rowOff>
    </xdr:from>
    <xdr:ext cx="534377" cy="259045"/>
    <xdr:sp macro="" textlink="">
      <xdr:nvSpPr>
        <xdr:cNvPr id="738" name="投資及び出資金最大値テキスト">
          <a:extLst>
            <a:ext uri="{FF2B5EF4-FFF2-40B4-BE49-F238E27FC236}">
              <a16:creationId xmlns:a16="http://schemas.microsoft.com/office/drawing/2014/main" id="{753FDE1F-7E61-4051-A0ED-CD383B0C06E8}"/>
            </a:ext>
          </a:extLst>
        </xdr:cNvPr>
        <xdr:cNvSpPr txBox="1"/>
      </xdr:nvSpPr>
      <xdr:spPr>
        <a:xfrm>
          <a:off x="19560540" y="491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107658</xdr:rowOff>
    </xdr:from>
    <xdr:to>
      <xdr:col>116</xdr:col>
      <xdr:colOff>152400</xdr:colOff>
      <xdr:row>30</xdr:row>
      <xdr:rowOff>107658</xdr:rowOff>
    </xdr:to>
    <xdr:cxnSp macro="">
      <xdr:nvCxnSpPr>
        <xdr:cNvPr id="739" name="直線コネクタ 738">
          <a:extLst>
            <a:ext uri="{FF2B5EF4-FFF2-40B4-BE49-F238E27FC236}">
              <a16:creationId xmlns:a16="http://schemas.microsoft.com/office/drawing/2014/main" id="{06F9E321-85E1-4333-A03A-9F7D58E4817F}"/>
            </a:ext>
          </a:extLst>
        </xdr:cNvPr>
        <xdr:cNvCxnSpPr/>
      </xdr:nvCxnSpPr>
      <xdr:spPr>
        <a:xfrm>
          <a:off x="19443700" y="51368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87922</xdr:rowOff>
    </xdr:from>
    <xdr:to>
      <xdr:col>116</xdr:col>
      <xdr:colOff>63500</xdr:colOff>
      <xdr:row>36</xdr:row>
      <xdr:rowOff>135585</xdr:rowOff>
    </xdr:to>
    <xdr:cxnSp macro="">
      <xdr:nvCxnSpPr>
        <xdr:cNvPr id="740" name="直線コネクタ 739">
          <a:extLst>
            <a:ext uri="{FF2B5EF4-FFF2-40B4-BE49-F238E27FC236}">
              <a16:creationId xmlns:a16="http://schemas.microsoft.com/office/drawing/2014/main" id="{B1E2AFAB-4539-4AA8-AE21-28E28828F95A}"/>
            </a:ext>
          </a:extLst>
        </xdr:cNvPr>
        <xdr:cNvCxnSpPr/>
      </xdr:nvCxnSpPr>
      <xdr:spPr>
        <a:xfrm>
          <a:off x="18778220" y="5787682"/>
          <a:ext cx="731520" cy="38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124439</xdr:rowOff>
    </xdr:from>
    <xdr:ext cx="469744" cy="259045"/>
    <xdr:sp macro="" textlink="">
      <xdr:nvSpPr>
        <xdr:cNvPr id="741" name="投資及び出資金平均値テキスト">
          <a:extLst>
            <a:ext uri="{FF2B5EF4-FFF2-40B4-BE49-F238E27FC236}">
              <a16:creationId xmlns:a16="http://schemas.microsoft.com/office/drawing/2014/main" id="{A448D5BA-05AF-47FC-8411-1A26C9857207}"/>
            </a:ext>
          </a:extLst>
        </xdr:cNvPr>
        <xdr:cNvSpPr txBox="1"/>
      </xdr:nvSpPr>
      <xdr:spPr>
        <a:xfrm>
          <a:off x="19560540" y="63271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146012</xdr:rowOff>
    </xdr:from>
    <xdr:to>
      <xdr:col>116</xdr:col>
      <xdr:colOff>114300</xdr:colOff>
      <xdr:row>38</xdr:row>
      <xdr:rowOff>76162</xdr:rowOff>
    </xdr:to>
    <xdr:sp macro="" textlink="">
      <xdr:nvSpPr>
        <xdr:cNvPr id="742" name="フローチャート: 判断 741">
          <a:extLst>
            <a:ext uri="{FF2B5EF4-FFF2-40B4-BE49-F238E27FC236}">
              <a16:creationId xmlns:a16="http://schemas.microsoft.com/office/drawing/2014/main" id="{5D1CF38B-044F-42FB-BFA1-4C3CCED3C7F3}"/>
            </a:ext>
          </a:extLst>
        </xdr:cNvPr>
        <xdr:cNvSpPr/>
      </xdr:nvSpPr>
      <xdr:spPr>
        <a:xfrm>
          <a:off x="19458940" y="6348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87922</xdr:rowOff>
    </xdr:from>
    <xdr:to>
      <xdr:col>111</xdr:col>
      <xdr:colOff>177800</xdr:colOff>
      <xdr:row>36</xdr:row>
      <xdr:rowOff>155054</xdr:rowOff>
    </xdr:to>
    <xdr:cxnSp macro="">
      <xdr:nvCxnSpPr>
        <xdr:cNvPr id="743" name="直線コネクタ 742">
          <a:extLst>
            <a:ext uri="{FF2B5EF4-FFF2-40B4-BE49-F238E27FC236}">
              <a16:creationId xmlns:a16="http://schemas.microsoft.com/office/drawing/2014/main" id="{75CD6E8A-5B43-45AD-ABE7-C92EDDE75D1D}"/>
            </a:ext>
          </a:extLst>
        </xdr:cNvPr>
        <xdr:cNvCxnSpPr/>
      </xdr:nvCxnSpPr>
      <xdr:spPr>
        <a:xfrm flipV="1">
          <a:off x="17988280" y="5787682"/>
          <a:ext cx="789940" cy="40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164643</xdr:rowOff>
    </xdr:from>
    <xdr:to>
      <xdr:col>112</xdr:col>
      <xdr:colOff>38100</xdr:colOff>
      <xdr:row>38</xdr:row>
      <xdr:rowOff>94793</xdr:rowOff>
    </xdr:to>
    <xdr:sp macro="" textlink="">
      <xdr:nvSpPr>
        <xdr:cNvPr id="744" name="フローチャート: 判断 743">
          <a:extLst>
            <a:ext uri="{FF2B5EF4-FFF2-40B4-BE49-F238E27FC236}">
              <a16:creationId xmlns:a16="http://schemas.microsoft.com/office/drawing/2014/main" id="{F0138CB3-B71F-4CFC-BDD7-CBE86C23609F}"/>
            </a:ext>
          </a:extLst>
        </xdr:cNvPr>
        <xdr:cNvSpPr/>
      </xdr:nvSpPr>
      <xdr:spPr>
        <a:xfrm>
          <a:off x="18735040" y="63673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85920</xdr:rowOff>
    </xdr:from>
    <xdr:ext cx="469744" cy="259045"/>
    <xdr:sp macro="" textlink="">
      <xdr:nvSpPr>
        <xdr:cNvPr id="745" name="テキスト ボックス 744">
          <a:extLst>
            <a:ext uri="{FF2B5EF4-FFF2-40B4-BE49-F238E27FC236}">
              <a16:creationId xmlns:a16="http://schemas.microsoft.com/office/drawing/2014/main" id="{FFCFE295-23B8-477C-9CD9-181708786C72}"/>
            </a:ext>
          </a:extLst>
        </xdr:cNvPr>
        <xdr:cNvSpPr txBox="1"/>
      </xdr:nvSpPr>
      <xdr:spPr>
        <a:xfrm>
          <a:off x="18573828" y="645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155054</xdr:rowOff>
    </xdr:from>
    <xdr:to>
      <xdr:col>107</xdr:col>
      <xdr:colOff>50800</xdr:colOff>
      <xdr:row>38</xdr:row>
      <xdr:rowOff>23076</xdr:rowOff>
    </xdr:to>
    <xdr:cxnSp macro="">
      <xdr:nvCxnSpPr>
        <xdr:cNvPr id="746" name="直線コネクタ 745">
          <a:extLst>
            <a:ext uri="{FF2B5EF4-FFF2-40B4-BE49-F238E27FC236}">
              <a16:creationId xmlns:a16="http://schemas.microsoft.com/office/drawing/2014/main" id="{DB16630C-2A09-4F58-AC9D-57B8D257A3E2}"/>
            </a:ext>
          </a:extLst>
        </xdr:cNvPr>
        <xdr:cNvCxnSpPr/>
      </xdr:nvCxnSpPr>
      <xdr:spPr>
        <a:xfrm flipV="1">
          <a:off x="17213580" y="6190094"/>
          <a:ext cx="774700" cy="20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169443</xdr:rowOff>
    </xdr:from>
    <xdr:to>
      <xdr:col>107</xdr:col>
      <xdr:colOff>101600</xdr:colOff>
      <xdr:row>38</xdr:row>
      <xdr:rowOff>99593</xdr:rowOff>
    </xdr:to>
    <xdr:sp macro="" textlink="">
      <xdr:nvSpPr>
        <xdr:cNvPr id="747" name="フローチャート: 判断 746">
          <a:extLst>
            <a:ext uri="{FF2B5EF4-FFF2-40B4-BE49-F238E27FC236}">
              <a16:creationId xmlns:a16="http://schemas.microsoft.com/office/drawing/2014/main" id="{E3655E87-18CF-4432-AA0F-28541A9073A2}"/>
            </a:ext>
          </a:extLst>
        </xdr:cNvPr>
        <xdr:cNvSpPr/>
      </xdr:nvSpPr>
      <xdr:spPr>
        <a:xfrm>
          <a:off x="17937480" y="63721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90720</xdr:rowOff>
    </xdr:from>
    <xdr:ext cx="469744" cy="259045"/>
    <xdr:sp macro="" textlink="">
      <xdr:nvSpPr>
        <xdr:cNvPr id="748" name="テキスト ボックス 747">
          <a:extLst>
            <a:ext uri="{FF2B5EF4-FFF2-40B4-BE49-F238E27FC236}">
              <a16:creationId xmlns:a16="http://schemas.microsoft.com/office/drawing/2014/main" id="{5A09C5A4-DA4A-4A70-9B33-61DD6833F86D}"/>
            </a:ext>
          </a:extLst>
        </xdr:cNvPr>
        <xdr:cNvSpPr txBox="1"/>
      </xdr:nvSpPr>
      <xdr:spPr>
        <a:xfrm>
          <a:off x="17776268" y="646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23076</xdr:rowOff>
    </xdr:from>
    <xdr:to>
      <xdr:col>102</xdr:col>
      <xdr:colOff>114300</xdr:colOff>
      <xdr:row>38</xdr:row>
      <xdr:rowOff>35878</xdr:rowOff>
    </xdr:to>
    <xdr:cxnSp macro="">
      <xdr:nvCxnSpPr>
        <xdr:cNvPr id="749" name="直線コネクタ 748">
          <a:extLst>
            <a:ext uri="{FF2B5EF4-FFF2-40B4-BE49-F238E27FC236}">
              <a16:creationId xmlns:a16="http://schemas.microsoft.com/office/drawing/2014/main" id="{ABD49642-C7D6-4907-A319-CE8AD6BABC15}"/>
            </a:ext>
          </a:extLst>
        </xdr:cNvPr>
        <xdr:cNvCxnSpPr/>
      </xdr:nvCxnSpPr>
      <xdr:spPr>
        <a:xfrm flipV="1">
          <a:off x="16431260" y="6393396"/>
          <a:ext cx="78232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7709</xdr:rowOff>
    </xdr:from>
    <xdr:to>
      <xdr:col>102</xdr:col>
      <xdr:colOff>165100</xdr:colOff>
      <xdr:row>38</xdr:row>
      <xdr:rowOff>109309</xdr:rowOff>
    </xdr:to>
    <xdr:sp macro="" textlink="">
      <xdr:nvSpPr>
        <xdr:cNvPr id="750" name="フローチャート: 判断 749">
          <a:extLst>
            <a:ext uri="{FF2B5EF4-FFF2-40B4-BE49-F238E27FC236}">
              <a16:creationId xmlns:a16="http://schemas.microsoft.com/office/drawing/2014/main" id="{A41A579C-9BB0-4B37-B483-D3E6E3BCE2A3}"/>
            </a:ext>
          </a:extLst>
        </xdr:cNvPr>
        <xdr:cNvSpPr/>
      </xdr:nvSpPr>
      <xdr:spPr>
        <a:xfrm>
          <a:off x="17162780" y="6378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100436</xdr:rowOff>
    </xdr:from>
    <xdr:ext cx="469744" cy="259045"/>
    <xdr:sp macro="" textlink="">
      <xdr:nvSpPr>
        <xdr:cNvPr id="751" name="テキスト ボックス 750">
          <a:extLst>
            <a:ext uri="{FF2B5EF4-FFF2-40B4-BE49-F238E27FC236}">
              <a16:creationId xmlns:a16="http://schemas.microsoft.com/office/drawing/2014/main" id="{242EF9FE-3A5D-48D4-94B4-877F85E54851}"/>
            </a:ext>
          </a:extLst>
        </xdr:cNvPr>
        <xdr:cNvSpPr txBox="1"/>
      </xdr:nvSpPr>
      <xdr:spPr>
        <a:xfrm>
          <a:off x="17001568" y="6470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39484</xdr:rowOff>
    </xdr:from>
    <xdr:to>
      <xdr:col>98</xdr:col>
      <xdr:colOff>38100</xdr:colOff>
      <xdr:row>38</xdr:row>
      <xdr:rowOff>141084</xdr:rowOff>
    </xdr:to>
    <xdr:sp macro="" textlink="">
      <xdr:nvSpPr>
        <xdr:cNvPr id="752" name="フローチャート: 判断 751">
          <a:extLst>
            <a:ext uri="{FF2B5EF4-FFF2-40B4-BE49-F238E27FC236}">
              <a16:creationId xmlns:a16="http://schemas.microsoft.com/office/drawing/2014/main" id="{41ED812F-5968-4838-8607-50C796773B3B}"/>
            </a:ext>
          </a:extLst>
        </xdr:cNvPr>
        <xdr:cNvSpPr/>
      </xdr:nvSpPr>
      <xdr:spPr>
        <a:xfrm>
          <a:off x="16388080" y="64098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132211</xdr:rowOff>
    </xdr:from>
    <xdr:ext cx="469744" cy="259045"/>
    <xdr:sp macro="" textlink="">
      <xdr:nvSpPr>
        <xdr:cNvPr id="753" name="テキスト ボックス 752">
          <a:extLst>
            <a:ext uri="{FF2B5EF4-FFF2-40B4-BE49-F238E27FC236}">
              <a16:creationId xmlns:a16="http://schemas.microsoft.com/office/drawing/2014/main" id="{C9B34748-25F9-40BC-B455-449ABE46A7B7}"/>
            </a:ext>
          </a:extLst>
        </xdr:cNvPr>
        <xdr:cNvSpPr txBox="1"/>
      </xdr:nvSpPr>
      <xdr:spPr>
        <a:xfrm>
          <a:off x="16226868" y="6502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DA21BED0-31E3-4744-B62B-689FF8FC7F22}"/>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5D47E4AA-9503-4433-92EB-138C58F99ED2}"/>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9BE1C7C5-D42B-4FD2-9B66-4FB8EE3FEE3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E476017B-2B03-41F8-8925-844A7C5935EC}"/>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F786C78E-0C59-44B4-9275-DC1411B8FC4C}"/>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84785</xdr:rowOff>
    </xdr:from>
    <xdr:to>
      <xdr:col>116</xdr:col>
      <xdr:colOff>114300</xdr:colOff>
      <xdr:row>37</xdr:row>
      <xdr:rowOff>14935</xdr:rowOff>
    </xdr:to>
    <xdr:sp macro="" textlink="">
      <xdr:nvSpPr>
        <xdr:cNvPr id="759" name="楕円 758">
          <a:extLst>
            <a:ext uri="{FF2B5EF4-FFF2-40B4-BE49-F238E27FC236}">
              <a16:creationId xmlns:a16="http://schemas.microsoft.com/office/drawing/2014/main" id="{19275C49-6992-424E-A330-241C6BEFDF8E}"/>
            </a:ext>
          </a:extLst>
        </xdr:cNvPr>
        <xdr:cNvSpPr/>
      </xdr:nvSpPr>
      <xdr:spPr>
        <a:xfrm>
          <a:off x="19458940" y="6119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107662</xdr:rowOff>
    </xdr:from>
    <xdr:ext cx="534377" cy="259045"/>
    <xdr:sp macro="" textlink="">
      <xdr:nvSpPr>
        <xdr:cNvPr id="760" name="投資及び出資金該当値テキスト">
          <a:extLst>
            <a:ext uri="{FF2B5EF4-FFF2-40B4-BE49-F238E27FC236}">
              <a16:creationId xmlns:a16="http://schemas.microsoft.com/office/drawing/2014/main" id="{B72538EC-72D2-4F7D-8649-219461963CD0}"/>
            </a:ext>
          </a:extLst>
        </xdr:cNvPr>
        <xdr:cNvSpPr txBox="1"/>
      </xdr:nvSpPr>
      <xdr:spPr>
        <a:xfrm>
          <a:off x="19560540" y="597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37122</xdr:rowOff>
    </xdr:from>
    <xdr:to>
      <xdr:col>112</xdr:col>
      <xdr:colOff>38100</xdr:colOff>
      <xdr:row>34</xdr:row>
      <xdr:rowOff>138722</xdr:rowOff>
    </xdr:to>
    <xdr:sp macro="" textlink="">
      <xdr:nvSpPr>
        <xdr:cNvPr id="761" name="楕円 760">
          <a:extLst>
            <a:ext uri="{FF2B5EF4-FFF2-40B4-BE49-F238E27FC236}">
              <a16:creationId xmlns:a16="http://schemas.microsoft.com/office/drawing/2014/main" id="{ED90862D-47E5-4DA6-AE9E-4B19E4EBBE8B}"/>
            </a:ext>
          </a:extLst>
        </xdr:cNvPr>
        <xdr:cNvSpPr/>
      </xdr:nvSpPr>
      <xdr:spPr>
        <a:xfrm>
          <a:off x="18735040" y="57368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155249</xdr:rowOff>
    </xdr:from>
    <xdr:ext cx="534377" cy="259045"/>
    <xdr:sp macro="" textlink="">
      <xdr:nvSpPr>
        <xdr:cNvPr id="762" name="テキスト ボックス 761">
          <a:extLst>
            <a:ext uri="{FF2B5EF4-FFF2-40B4-BE49-F238E27FC236}">
              <a16:creationId xmlns:a16="http://schemas.microsoft.com/office/drawing/2014/main" id="{E63A5FAC-5440-470B-A476-F917DCEF8A9E}"/>
            </a:ext>
          </a:extLst>
        </xdr:cNvPr>
        <xdr:cNvSpPr txBox="1"/>
      </xdr:nvSpPr>
      <xdr:spPr>
        <a:xfrm>
          <a:off x="18541511" y="551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104254</xdr:rowOff>
    </xdr:from>
    <xdr:to>
      <xdr:col>107</xdr:col>
      <xdr:colOff>101600</xdr:colOff>
      <xdr:row>37</xdr:row>
      <xdr:rowOff>34404</xdr:rowOff>
    </xdr:to>
    <xdr:sp macro="" textlink="">
      <xdr:nvSpPr>
        <xdr:cNvPr id="763" name="楕円 762">
          <a:extLst>
            <a:ext uri="{FF2B5EF4-FFF2-40B4-BE49-F238E27FC236}">
              <a16:creationId xmlns:a16="http://schemas.microsoft.com/office/drawing/2014/main" id="{2FB45F6A-01B8-4D6A-85FC-A9F1F656792A}"/>
            </a:ext>
          </a:extLst>
        </xdr:cNvPr>
        <xdr:cNvSpPr/>
      </xdr:nvSpPr>
      <xdr:spPr>
        <a:xfrm>
          <a:off x="17937480" y="61392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50931</xdr:rowOff>
    </xdr:from>
    <xdr:ext cx="534377" cy="259045"/>
    <xdr:sp macro="" textlink="">
      <xdr:nvSpPr>
        <xdr:cNvPr id="764" name="テキスト ボックス 763">
          <a:extLst>
            <a:ext uri="{FF2B5EF4-FFF2-40B4-BE49-F238E27FC236}">
              <a16:creationId xmlns:a16="http://schemas.microsoft.com/office/drawing/2014/main" id="{B4DC8FA6-5885-48C5-946A-CABD1AD7B48E}"/>
            </a:ext>
          </a:extLst>
        </xdr:cNvPr>
        <xdr:cNvSpPr txBox="1"/>
      </xdr:nvSpPr>
      <xdr:spPr>
        <a:xfrm>
          <a:off x="17766811" y="59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143726</xdr:rowOff>
    </xdr:from>
    <xdr:to>
      <xdr:col>102</xdr:col>
      <xdr:colOff>165100</xdr:colOff>
      <xdr:row>38</xdr:row>
      <xdr:rowOff>73876</xdr:rowOff>
    </xdr:to>
    <xdr:sp macro="" textlink="">
      <xdr:nvSpPr>
        <xdr:cNvPr id="765" name="楕円 764">
          <a:extLst>
            <a:ext uri="{FF2B5EF4-FFF2-40B4-BE49-F238E27FC236}">
              <a16:creationId xmlns:a16="http://schemas.microsoft.com/office/drawing/2014/main" id="{94ABBC8E-4CB1-4689-B01E-1123A6DA8DB4}"/>
            </a:ext>
          </a:extLst>
        </xdr:cNvPr>
        <xdr:cNvSpPr/>
      </xdr:nvSpPr>
      <xdr:spPr>
        <a:xfrm>
          <a:off x="17162780" y="63464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90403</xdr:rowOff>
    </xdr:from>
    <xdr:ext cx="469744" cy="259045"/>
    <xdr:sp macro="" textlink="">
      <xdr:nvSpPr>
        <xdr:cNvPr id="766" name="テキスト ボックス 765">
          <a:extLst>
            <a:ext uri="{FF2B5EF4-FFF2-40B4-BE49-F238E27FC236}">
              <a16:creationId xmlns:a16="http://schemas.microsoft.com/office/drawing/2014/main" id="{EFA7356F-9FF4-4C36-B00B-A2902801B05E}"/>
            </a:ext>
          </a:extLst>
        </xdr:cNvPr>
        <xdr:cNvSpPr txBox="1"/>
      </xdr:nvSpPr>
      <xdr:spPr>
        <a:xfrm>
          <a:off x="17001568" y="6125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156528</xdr:rowOff>
    </xdr:from>
    <xdr:to>
      <xdr:col>98</xdr:col>
      <xdr:colOff>38100</xdr:colOff>
      <xdr:row>38</xdr:row>
      <xdr:rowOff>86678</xdr:rowOff>
    </xdr:to>
    <xdr:sp macro="" textlink="">
      <xdr:nvSpPr>
        <xdr:cNvPr id="767" name="楕円 766">
          <a:extLst>
            <a:ext uri="{FF2B5EF4-FFF2-40B4-BE49-F238E27FC236}">
              <a16:creationId xmlns:a16="http://schemas.microsoft.com/office/drawing/2014/main" id="{B85742C6-51C1-4D8C-B0AD-180DD7C9A05D}"/>
            </a:ext>
          </a:extLst>
        </xdr:cNvPr>
        <xdr:cNvSpPr/>
      </xdr:nvSpPr>
      <xdr:spPr>
        <a:xfrm>
          <a:off x="16388080" y="63592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103205</xdr:rowOff>
    </xdr:from>
    <xdr:ext cx="469744" cy="259045"/>
    <xdr:sp macro="" textlink="">
      <xdr:nvSpPr>
        <xdr:cNvPr id="768" name="テキスト ボックス 767">
          <a:extLst>
            <a:ext uri="{FF2B5EF4-FFF2-40B4-BE49-F238E27FC236}">
              <a16:creationId xmlns:a16="http://schemas.microsoft.com/office/drawing/2014/main" id="{68EBFF99-D98F-41F6-9299-2F5646420FB1}"/>
            </a:ext>
          </a:extLst>
        </xdr:cNvPr>
        <xdr:cNvSpPr txBox="1"/>
      </xdr:nvSpPr>
      <xdr:spPr>
        <a:xfrm>
          <a:off x="16226868" y="613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E5C97845-1E73-4346-8BE9-DF26B72FBD17}"/>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2F9DD34E-D484-4643-9EF6-4ED627AEFA36}"/>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277DA1DC-F15A-4AB7-AA21-0B6CB9955C7C}"/>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35EAF183-0279-4D8C-BB7A-0F4E04409DD5}"/>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BEB1CCAD-F265-46CE-B185-51D250EDECD5}"/>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A3733AFB-A09D-4B41-9ED3-3F7F7C86B0B5}"/>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7903A93-7D6A-46CC-B741-E87611594CE3}"/>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930A7C08-F2DD-41A2-BB26-32C933A1CE79}"/>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87370549-3398-4ACF-AA4F-E0EDB87D0301}"/>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A2ABCECA-2553-4239-B0F6-840E00BCAB38}"/>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9" name="直線コネクタ 778">
          <a:extLst>
            <a:ext uri="{FF2B5EF4-FFF2-40B4-BE49-F238E27FC236}">
              <a16:creationId xmlns:a16="http://schemas.microsoft.com/office/drawing/2014/main" id="{4EDC6DDC-50C9-4C31-B7DF-7993F470BC5F}"/>
            </a:ext>
          </a:extLst>
        </xdr:cNvPr>
        <xdr:cNvCxnSpPr/>
      </xdr:nvCxnSpPr>
      <xdr:spPr>
        <a:xfrm>
          <a:off x="1609344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0" name="テキスト ボックス 779">
          <a:extLst>
            <a:ext uri="{FF2B5EF4-FFF2-40B4-BE49-F238E27FC236}">
              <a16:creationId xmlns:a16="http://schemas.microsoft.com/office/drawing/2014/main" id="{6A3928F8-ACDC-460C-8823-DD1AD4CD1811}"/>
            </a:ext>
          </a:extLst>
        </xdr:cNvPr>
        <xdr:cNvSpPr txBox="1"/>
      </xdr:nvSpPr>
      <xdr:spPr>
        <a:xfrm>
          <a:off x="15890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1" name="直線コネクタ 780">
          <a:extLst>
            <a:ext uri="{FF2B5EF4-FFF2-40B4-BE49-F238E27FC236}">
              <a16:creationId xmlns:a16="http://schemas.microsoft.com/office/drawing/2014/main" id="{AFCEF735-672D-43C6-B338-1E00F53C615C}"/>
            </a:ext>
          </a:extLst>
        </xdr:cNvPr>
        <xdr:cNvCxnSpPr/>
      </xdr:nvCxnSpPr>
      <xdr:spPr>
        <a:xfrm>
          <a:off x="1609344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2" name="テキスト ボックス 781">
          <a:extLst>
            <a:ext uri="{FF2B5EF4-FFF2-40B4-BE49-F238E27FC236}">
              <a16:creationId xmlns:a16="http://schemas.microsoft.com/office/drawing/2014/main" id="{86766E3A-C54E-4380-B54C-4C191E0175DC}"/>
            </a:ext>
          </a:extLst>
        </xdr:cNvPr>
        <xdr:cNvSpPr txBox="1"/>
      </xdr:nvSpPr>
      <xdr:spPr>
        <a:xfrm>
          <a:off x="1563072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3" name="直線コネクタ 782">
          <a:extLst>
            <a:ext uri="{FF2B5EF4-FFF2-40B4-BE49-F238E27FC236}">
              <a16:creationId xmlns:a16="http://schemas.microsoft.com/office/drawing/2014/main" id="{9781E6EA-E515-4D1D-9E77-44632E4F0179}"/>
            </a:ext>
          </a:extLst>
        </xdr:cNvPr>
        <xdr:cNvCxnSpPr/>
      </xdr:nvCxnSpPr>
      <xdr:spPr>
        <a:xfrm>
          <a:off x="1609344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4" name="テキスト ボックス 783">
          <a:extLst>
            <a:ext uri="{FF2B5EF4-FFF2-40B4-BE49-F238E27FC236}">
              <a16:creationId xmlns:a16="http://schemas.microsoft.com/office/drawing/2014/main" id="{38198812-B1BB-4E00-A370-7351366FAB7F}"/>
            </a:ext>
          </a:extLst>
        </xdr:cNvPr>
        <xdr:cNvSpPr txBox="1"/>
      </xdr:nvSpPr>
      <xdr:spPr>
        <a:xfrm>
          <a:off x="1563072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5" name="直線コネクタ 784">
          <a:extLst>
            <a:ext uri="{FF2B5EF4-FFF2-40B4-BE49-F238E27FC236}">
              <a16:creationId xmlns:a16="http://schemas.microsoft.com/office/drawing/2014/main" id="{FAC1782F-5A3D-4B3B-B62B-78B58E4C94F6}"/>
            </a:ext>
          </a:extLst>
        </xdr:cNvPr>
        <xdr:cNvCxnSpPr/>
      </xdr:nvCxnSpPr>
      <xdr:spPr>
        <a:xfrm>
          <a:off x="1609344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6" name="テキスト ボックス 785">
          <a:extLst>
            <a:ext uri="{FF2B5EF4-FFF2-40B4-BE49-F238E27FC236}">
              <a16:creationId xmlns:a16="http://schemas.microsoft.com/office/drawing/2014/main" id="{C3615358-1D2F-4854-9F11-55BFDE801766}"/>
            </a:ext>
          </a:extLst>
        </xdr:cNvPr>
        <xdr:cNvSpPr txBox="1"/>
      </xdr:nvSpPr>
      <xdr:spPr>
        <a:xfrm>
          <a:off x="1563072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7" name="直線コネクタ 786">
          <a:extLst>
            <a:ext uri="{FF2B5EF4-FFF2-40B4-BE49-F238E27FC236}">
              <a16:creationId xmlns:a16="http://schemas.microsoft.com/office/drawing/2014/main" id="{4E42D384-41A9-4218-99BF-85A6848C38B7}"/>
            </a:ext>
          </a:extLst>
        </xdr:cNvPr>
        <xdr:cNvCxnSpPr/>
      </xdr:nvCxnSpPr>
      <xdr:spPr>
        <a:xfrm>
          <a:off x="1609344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8" name="テキスト ボックス 787">
          <a:extLst>
            <a:ext uri="{FF2B5EF4-FFF2-40B4-BE49-F238E27FC236}">
              <a16:creationId xmlns:a16="http://schemas.microsoft.com/office/drawing/2014/main" id="{DE764A9F-C660-46C9-92F2-1A7F07E4FA90}"/>
            </a:ext>
          </a:extLst>
        </xdr:cNvPr>
        <xdr:cNvSpPr txBox="1"/>
      </xdr:nvSpPr>
      <xdr:spPr>
        <a:xfrm>
          <a:off x="15630721" y="85716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9" name="直線コネクタ 788">
          <a:extLst>
            <a:ext uri="{FF2B5EF4-FFF2-40B4-BE49-F238E27FC236}">
              <a16:creationId xmlns:a16="http://schemas.microsoft.com/office/drawing/2014/main" id="{05EC809D-1372-4EA7-846D-40B622BFB4E7}"/>
            </a:ext>
          </a:extLst>
        </xdr:cNvPr>
        <xdr:cNvCxnSpPr/>
      </xdr:nvCxnSpPr>
      <xdr:spPr>
        <a:xfrm>
          <a:off x="1609344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0" name="テキスト ボックス 789">
          <a:extLst>
            <a:ext uri="{FF2B5EF4-FFF2-40B4-BE49-F238E27FC236}">
              <a16:creationId xmlns:a16="http://schemas.microsoft.com/office/drawing/2014/main" id="{1CB34748-55FD-4B2A-B685-62E453C19E8A}"/>
            </a:ext>
          </a:extLst>
        </xdr:cNvPr>
        <xdr:cNvSpPr txBox="1"/>
      </xdr:nvSpPr>
      <xdr:spPr>
        <a:xfrm>
          <a:off x="15630721" y="82526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24AFAF9C-0604-4152-B5B7-4A3751E8CDF8}"/>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BD500D91-4586-4456-B18D-230F990280CB}"/>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79BE05B1-B6F6-47B3-B40C-7155C41691BC}"/>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116611</xdr:rowOff>
    </xdr:from>
    <xdr:to>
      <xdr:col>116</xdr:col>
      <xdr:colOff>62864</xdr:colOff>
      <xdr:row>59</xdr:row>
      <xdr:rowOff>98878</xdr:rowOff>
    </xdr:to>
    <xdr:cxnSp macro="">
      <xdr:nvCxnSpPr>
        <xdr:cNvPr id="794" name="直線コネクタ 793">
          <a:extLst>
            <a:ext uri="{FF2B5EF4-FFF2-40B4-BE49-F238E27FC236}">
              <a16:creationId xmlns:a16="http://schemas.microsoft.com/office/drawing/2014/main" id="{EB599260-8152-4E68-A110-0C271B132159}"/>
            </a:ext>
          </a:extLst>
        </xdr:cNvPr>
        <xdr:cNvCxnSpPr/>
      </xdr:nvCxnSpPr>
      <xdr:spPr>
        <a:xfrm flipV="1">
          <a:off x="19507835" y="8498611"/>
          <a:ext cx="1269" cy="1491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5" name="貸付金最小値テキスト">
          <a:extLst>
            <a:ext uri="{FF2B5EF4-FFF2-40B4-BE49-F238E27FC236}">
              <a16:creationId xmlns:a16="http://schemas.microsoft.com/office/drawing/2014/main" id="{07C8D1C6-1A1C-45A6-8320-BD8AFE3FDA37}"/>
            </a:ext>
          </a:extLst>
        </xdr:cNvPr>
        <xdr:cNvSpPr txBox="1"/>
      </xdr:nvSpPr>
      <xdr:spPr>
        <a:xfrm>
          <a:off x="19560540" y="99934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6" name="直線コネクタ 795">
          <a:extLst>
            <a:ext uri="{FF2B5EF4-FFF2-40B4-BE49-F238E27FC236}">
              <a16:creationId xmlns:a16="http://schemas.microsoft.com/office/drawing/2014/main" id="{951B6201-4662-4449-9FBE-6EE57EC0B889}"/>
            </a:ext>
          </a:extLst>
        </xdr:cNvPr>
        <xdr:cNvCxnSpPr/>
      </xdr:nvCxnSpPr>
      <xdr:spPr>
        <a:xfrm>
          <a:off x="194437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63288</xdr:rowOff>
    </xdr:from>
    <xdr:ext cx="534377" cy="259045"/>
    <xdr:sp macro="" textlink="">
      <xdr:nvSpPr>
        <xdr:cNvPr id="797" name="貸付金最大値テキスト">
          <a:extLst>
            <a:ext uri="{FF2B5EF4-FFF2-40B4-BE49-F238E27FC236}">
              <a16:creationId xmlns:a16="http://schemas.microsoft.com/office/drawing/2014/main" id="{4BDFA4FD-5F14-4CB0-A432-91DBD1F802AF}"/>
            </a:ext>
          </a:extLst>
        </xdr:cNvPr>
        <xdr:cNvSpPr txBox="1"/>
      </xdr:nvSpPr>
      <xdr:spPr>
        <a:xfrm>
          <a:off x="19560540" y="827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116611</xdr:rowOff>
    </xdr:from>
    <xdr:to>
      <xdr:col>116</xdr:col>
      <xdr:colOff>152400</xdr:colOff>
      <xdr:row>50</xdr:row>
      <xdr:rowOff>116611</xdr:rowOff>
    </xdr:to>
    <xdr:cxnSp macro="">
      <xdr:nvCxnSpPr>
        <xdr:cNvPr id="798" name="直線コネクタ 797">
          <a:extLst>
            <a:ext uri="{FF2B5EF4-FFF2-40B4-BE49-F238E27FC236}">
              <a16:creationId xmlns:a16="http://schemas.microsoft.com/office/drawing/2014/main" id="{127904AD-EAF2-4952-BAD8-F4B9EFDFA0CD}"/>
            </a:ext>
          </a:extLst>
        </xdr:cNvPr>
        <xdr:cNvCxnSpPr/>
      </xdr:nvCxnSpPr>
      <xdr:spPr>
        <a:xfrm>
          <a:off x="19443700" y="84986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17399</xdr:rowOff>
    </xdr:from>
    <xdr:to>
      <xdr:col>116</xdr:col>
      <xdr:colOff>63500</xdr:colOff>
      <xdr:row>58</xdr:row>
      <xdr:rowOff>25204</xdr:rowOff>
    </xdr:to>
    <xdr:cxnSp macro="">
      <xdr:nvCxnSpPr>
        <xdr:cNvPr id="799" name="直線コネクタ 798">
          <a:extLst>
            <a:ext uri="{FF2B5EF4-FFF2-40B4-BE49-F238E27FC236}">
              <a16:creationId xmlns:a16="http://schemas.microsoft.com/office/drawing/2014/main" id="{8CD3661C-8772-49B6-9C70-C418ADF0FA63}"/>
            </a:ext>
          </a:extLst>
        </xdr:cNvPr>
        <xdr:cNvCxnSpPr/>
      </xdr:nvCxnSpPr>
      <xdr:spPr>
        <a:xfrm>
          <a:off x="18778220" y="9740519"/>
          <a:ext cx="73152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29641</xdr:rowOff>
    </xdr:from>
    <xdr:ext cx="469744" cy="259045"/>
    <xdr:sp macro="" textlink="">
      <xdr:nvSpPr>
        <xdr:cNvPr id="800" name="貸付金平均値テキスト">
          <a:extLst>
            <a:ext uri="{FF2B5EF4-FFF2-40B4-BE49-F238E27FC236}">
              <a16:creationId xmlns:a16="http://schemas.microsoft.com/office/drawing/2014/main" id="{F2815AB2-ECED-4E31-80E6-12F026B3FA9D}"/>
            </a:ext>
          </a:extLst>
        </xdr:cNvPr>
        <xdr:cNvSpPr txBox="1"/>
      </xdr:nvSpPr>
      <xdr:spPr>
        <a:xfrm>
          <a:off x="19560540" y="97527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51214</xdr:rowOff>
    </xdr:from>
    <xdr:to>
      <xdr:col>116</xdr:col>
      <xdr:colOff>114300</xdr:colOff>
      <xdr:row>58</xdr:row>
      <xdr:rowOff>152814</xdr:rowOff>
    </xdr:to>
    <xdr:sp macro="" textlink="">
      <xdr:nvSpPr>
        <xdr:cNvPr id="801" name="フローチャート: 判断 800">
          <a:extLst>
            <a:ext uri="{FF2B5EF4-FFF2-40B4-BE49-F238E27FC236}">
              <a16:creationId xmlns:a16="http://schemas.microsoft.com/office/drawing/2014/main" id="{3C61A35B-1E3C-40EF-A2FF-D5693771DF0D}"/>
            </a:ext>
          </a:extLst>
        </xdr:cNvPr>
        <xdr:cNvSpPr/>
      </xdr:nvSpPr>
      <xdr:spPr>
        <a:xfrm>
          <a:off x="19458940" y="977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17399</xdr:rowOff>
    </xdr:from>
    <xdr:to>
      <xdr:col>111</xdr:col>
      <xdr:colOff>177800</xdr:colOff>
      <xdr:row>58</xdr:row>
      <xdr:rowOff>27000</xdr:rowOff>
    </xdr:to>
    <xdr:cxnSp macro="">
      <xdr:nvCxnSpPr>
        <xdr:cNvPr id="802" name="直線コネクタ 801">
          <a:extLst>
            <a:ext uri="{FF2B5EF4-FFF2-40B4-BE49-F238E27FC236}">
              <a16:creationId xmlns:a16="http://schemas.microsoft.com/office/drawing/2014/main" id="{1EEDAED3-ABB3-4EC7-A370-7BF0353A378F}"/>
            </a:ext>
          </a:extLst>
        </xdr:cNvPr>
        <xdr:cNvCxnSpPr/>
      </xdr:nvCxnSpPr>
      <xdr:spPr>
        <a:xfrm flipV="1">
          <a:off x="17988280" y="9740519"/>
          <a:ext cx="78994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82695</xdr:rowOff>
    </xdr:from>
    <xdr:to>
      <xdr:col>112</xdr:col>
      <xdr:colOff>38100</xdr:colOff>
      <xdr:row>59</xdr:row>
      <xdr:rowOff>12845</xdr:rowOff>
    </xdr:to>
    <xdr:sp macro="" textlink="">
      <xdr:nvSpPr>
        <xdr:cNvPr id="803" name="フローチャート: 判断 802">
          <a:extLst>
            <a:ext uri="{FF2B5EF4-FFF2-40B4-BE49-F238E27FC236}">
              <a16:creationId xmlns:a16="http://schemas.microsoft.com/office/drawing/2014/main" id="{7963EF5A-A08E-4ADD-BF78-8EC6F0A3CC04}"/>
            </a:ext>
          </a:extLst>
        </xdr:cNvPr>
        <xdr:cNvSpPr/>
      </xdr:nvSpPr>
      <xdr:spPr>
        <a:xfrm>
          <a:off x="18735040" y="98058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3972</xdr:rowOff>
    </xdr:from>
    <xdr:ext cx="469744" cy="259045"/>
    <xdr:sp macro="" textlink="">
      <xdr:nvSpPr>
        <xdr:cNvPr id="804" name="テキスト ボックス 803">
          <a:extLst>
            <a:ext uri="{FF2B5EF4-FFF2-40B4-BE49-F238E27FC236}">
              <a16:creationId xmlns:a16="http://schemas.microsoft.com/office/drawing/2014/main" id="{20116235-ADC1-4AE4-BA0F-59585747A671}"/>
            </a:ext>
          </a:extLst>
        </xdr:cNvPr>
        <xdr:cNvSpPr txBox="1"/>
      </xdr:nvSpPr>
      <xdr:spPr>
        <a:xfrm>
          <a:off x="18573828" y="989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27000</xdr:rowOff>
    </xdr:from>
    <xdr:to>
      <xdr:col>107</xdr:col>
      <xdr:colOff>50800</xdr:colOff>
      <xdr:row>58</xdr:row>
      <xdr:rowOff>51657</xdr:rowOff>
    </xdr:to>
    <xdr:cxnSp macro="">
      <xdr:nvCxnSpPr>
        <xdr:cNvPr id="805" name="直線コネクタ 804">
          <a:extLst>
            <a:ext uri="{FF2B5EF4-FFF2-40B4-BE49-F238E27FC236}">
              <a16:creationId xmlns:a16="http://schemas.microsoft.com/office/drawing/2014/main" id="{B9F5258F-F1B3-4CD8-AD71-290F13D5C58C}"/>
            </a:ext>
          </a:extLst>
        </xdr:cNvPr>
        <xdr:cNvCxnSpPr/>
      </xdr:nvCxnSpPr>
      <xdr:spPr>
        <a:xfrm flipV="1">
          <a:off x="17213580" y="9750120"/>
          <a:ext cx="774700" cy="2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70416</xdr:rowOff>
    </xdr:from>
    <xdr:to>
      <xdr:col>107</xdr:col>
      <xdr:colOff>101600</xdr:colOff>
      <xdr:row>59</xdr:row>
      <xdr:rowOff>566</xdr:rowOff>
    </xdr:to>
    <xdr:sp macro="" textlink="">
      <xdr:nvSpPr>
        <xdr:cNvPr id="806" name="フローチャート: 判断 805">
          <a:extLst>
            <a:ext uri="{FF2B5EF4-FFF2-40B4-BE49-F238E27FC236}">
              <a16:creationId xmlns:a16="http://schemas.microsoft.com/office/drawing/2014/main" id="{7887A5AB-FF96-40DD-B998-49F4995D4631}"/>
            </a:ext>
          </a:extLst>
        </xdr:cNvPr>
        <xdr:cNvSpPr/>
      </xdr:nvSpPr>
      <xdr:spPr>
        <a:xfrm>
          <a:off x="17937480" y="9793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163143</xdr:rowOff>
    </xdr:from>
    <xdr:ext cx="469744" cy="259045"/>
    <xdr:sp macro="" textlink="">
      <xdr:nvSpPr>
        <xdr:cNvPr id="807" name="テキスト ボックス 806">
          <a:extLst>
            <a:ext uri="{FF2B5EF4-FFF2-40B4-BE49-F238E27FC236}">
              <a16:creationId xmlns:a16="http://schemas.microsoft.com/office/drawing/2014/main" id="{DF069E40-2A79-4D3B-A628-DF3BF7432F2E}"/>
            </a:ext>
          </a:extLst>
        </xdr:cNvPr>
        <xdr:cNvSpPr txBox="1"/>
      </xdr:nvSpPr>
      <xdr:spPr>
        <a:xfrm>
          <a:off x="17776268" y="988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51657</xdr:rowOff>
    </xdr:from>
    <xdr:to>
      <xdr:col>102</xdr:col>
      <xdr:colOff>114300</xdr:colOff>
      <xdr:row>58</xdr:row>
      <xdr:rowOff>64327</xdr:rowOff>
    </xdr:to>
    <xdr:cxnSp macro="">
      <xdr:nvCxnSpPr>
        <xdr:cNvPr id="808" name="直線コネクタ 807">
          <a:extLst>
            <a:ext uri="{FF2B5EF4-FFF2-40B4-BE49-F238E27FC236}">
              <a16:creationId xmlns:a16="http://schemas.microsoft.com/office/drawing/2014/main" id="{0CFB5EF3-7F91-4808-A236-07910BF4E82D}"/>
            </a:ext>
          </a:extLst>
        </xdr:cNvPr>
        <xdr:cNvCxnSpPr/>
      </xdr:nvCxnSpPr>
      <xdr:spPr>
        <a:xfrm flipV="1">
          <a:off x="16431260" y="9774777"/>
          <a:ext cx="782320" cy="1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68065</xdr:rowOff>
    </xdr:from>
    <xdr:to>
      <xdr:col>102</xdr:col>
      <xdr:colOff>165100</xdr:colOff>
      <xdr:row>58</xdr:row>
      <xdr:rowOff>169665</xdr:rowOff>
    </xdr:to>
    <xdr:sp macro="" textlink="">
      <xdr:nvSpPr>
        <xdr:cNvPr id="809" name="フローチャート: 判断 808">
          <a:extLst>
            <a:ext uri="{FF2B5EF4-FFF2-40B4-BE49-F238E27FC236}">
              <a16:creationId xmlns:a16="http://schemas.microsoft.com/office/drawing/2014/main" id="{948656C5-8765-41DC-964B-601C52C94B13}"/>
            </a:ext>
          </a:extLst>
        </xdr:cNvPr>
        <xdr:cNvSpPr/>
      </xdr:nvSpPr>
      <xdr:spPr>
        <a:xfrm>
          <a:off x="17162780" y="979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160792</xdr:rowOff>
    </xdr:from>
    <xdr:ext cx="469744" cy="259045"/>
    <xdr:sp macro="" textlink="">
      <xdr:nvSpPr>
        <xdr:cNvPr id="810" name="テキスト ボックス 809">
          <a:extLst>
            <a:ext uri="{FF2B5EF4-FFF2-40B4-BE49-F238E27FC236}">
              <a16:creationId xmlns:a16="http://schemas.microsoft.com/office/drawing/2014/main" id="{C68556DB-B49C-46B5-A577-178B0CC4A422}"/>
            </a:ext>
          </a:extLst>
        </xdr:cNvPr>
        <xdr:cNvSpPr txBox="1"/>
      </xdr:nvSpPr>
      <xdr:spPr>
        <a:xfrm>
          <a:off x="17001568" y="98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63036</xdr:rowOff>
    </xdr:from>
    <xdr:to>
      <xdr:col>98</xdr:col>
      <xdr:colOff>38100</xdr:colOff>
      <xdr:row>58</xdr:row>
      <xdr:rowOff>164636</xdr:rowOff>
    </xdr:to>
    <xdr:sp macro="" textlink="">
      <xdr:nvSpPr>
        <xdr:cNvPr id="811" name="フローチャート: 判断 810">
          <a:extLst>
            <a:ext uri="{FF2B5EF4-FFF2-40B4-BE49-F238E27FC236}">
              <a16:creationId xmlns:a16="http://schemas.microsoft.com/office/drawing/2014/main" id="{AD141D59-22E2-4CAC-83DA-7280796000CA}"/>
            </a:ext>
          </a:extLst>
        </xdr:cNvPr>
        <xdr:cNvSpPr/>
      </xdr:nvSpPr>
      <xdr:spPr>
        <a:xfrm>
          <a:off x="16388080" y="97861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155763</xdr:rowOff>
    </xdr:from>
    <xdr:ext cx="469744" cy="259045"/>
    <xdr:sp macro="" textlink="">
      <xdr:nvSpPr>
        <xdr:cNvPr id="812" name="テキスト ボックス 811">
          <a:extLst>
            <a:ext uri="{FF2B5EF4-FFF2-40B4-BE49-F238E27FC236}">
              <a16:creationId xmlns:a16="http://schemas.microsoft.com/office/drawing/2014/main" id="{5F357BFC-968F-416A-9C70-01E7DD6F9C26}"/>
            </a:ext>
          </a:extLst>
        </xdr:cNvPr>
        <xdr:cNvSpPr txBox="1"/>
      </xdr:nvSpPr>
      <xdr:spPr>
        <a:xfrm>
          <a:off x="16226868" y="987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ED0A11AE-FA3F-4F04-8DB3-77106C1FCF06}"/>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EA3B1E33-B794-484B-BBAA-BD3EBDC194E6}"/>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C6E4A4C7-B4C0-46B7-A872-4D0117C744B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349C7B8D-2F13-4E93-927B-CEC5E64C502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34B16BD7-95DA-4D63-8E1D-B14A266F35DB}"/>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145854</xdr:rowOff>
    </xdr:from>
    <xdr:to>
      <xdr:col>116</xdr:col>
      <xdr:colOff>114300</xdr:colOff>
      <xdr:row>58</xdr:row>
      <xdr:rowOff>76004</xdr:rowOff>
    </xdr:to>
    <xdr:sp macro="" textlink="">
      <xdr:nvSpPr>
        <xdr:cNvPr id="818" name="楕円 817">
          <a:extLst>
            <a:ext uri="{FF2B5EF4-FFF2-40B4-BE49-F238E27FC236}">
              <a16:creationId xmlns:a16="http://schemas.microsoft.com/office/drawing/2014/main" id="{886DC3BD-0071-40F7-BB3F-DE0326259632}"/>
            </a:ext>
          </a:extLst>
        </xdr:cNvPr>
        <xdr:cNvSpPr/>
      </xdr:nvSpPr>
      <xdr:spPr>
        <a:xfrm>
          <a:off x="19458940" y="9701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168731</xdr:rowOff>
    </xdr:from>
    <xdr:ext cx="469744" cy="259045"/>
    <xdr:sp macro="" textlink="">
      <xdr:nvSpPr>
        <xdr:cNvPr id="819" name="貸付金該当値テキスト">
          <a:extLst>
            <a:ext uri="{FF2B5EF4-FFF2-40B4-BE49-F238E27FC236}">
              <a16:creationId xmlns:a16="http://schemas.microsoft.com/office/drawing/2014/main" id="{E3866BBD-92D7-4197-A7FD-345F78E3021F}"/>
            </a:ext>
          </a:extLst>
        </xdr:cNvPr>
        <xdr:cNvSpPr txBox="1"/>
      </xdr:nvSpPr>
      <xdr:spPr>
        <a:xfrm>
          <a:off x="19560540" y="9556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138049</xdr:rowOff>
    </xdr:from>
    <xdr:to>
      <xdr:col>112</xdr:col>
      <xdr:colOff>38100</xdr:colOff>
      <xdr:row>58</xdr:row>
      <xdr:rowOff>68199</xdr:rowOff>
    </xdr:to>
    <xdr:sp macro="" textlink="">
      <xdr:nvSpPr>
        <xdr:cNvPr id="820" name="楕円 819">
          <a:extLst>
            <a:ext uri="{FF2B5EF4-FFF2-40B4-BE49-F238E27FC236}">
              <a16:creationId xmlns:a16="http://schemas.microsoft.com/office/drawing/2014/main" id="{3CE68BD4-5A12-4D07-A43B-A644E68C2355}"/>
            </a:ext>
          </a:extLst>
        </xdr:cNvPr>
        <xdr:cNvSpPr/>
      </xdr:nvSpPr>
      <xdr:spPr>
        <a:xfrm>
          <a:off x="18735040" y="96935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84726</xdr:rowOff>
    </xdr:from>
    <xdr:ext cx="469744" cy="259045"/>
    <xdr:sp macro="" textlink="">
      <xdr:nvSpPr>
        <xdr:cNvPr id="821" name="テキスト ボックス 820">
          <a:extLst>
            <a:ext uri="{FF2B5EF4-FFF2-40B4-BE49-F238E27FC236}">
              <a16:creationId xmlns:a16="http://schemas.microsoft.com/office/drawing/2014/main" id="{9A7DCEA5-3895-4217-9751-8F8EED670ADB}"/>
            </a:ext>
          </a:extLst>
        </xdr:cNvPr>
        <xdr:cNvSpPr txBox="1"/>
      </xdr:nvSpPr>
      <xdr:spPr>
        <a:xfrm>
          <a:off x="18573828" y="947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147650</xdr:rowOff>
    </xdr:from>
    <xdr:to>
      <xdr:col>107</xdr:col>
      <xdr:colOff>101600</xdr:colOff>
      <xdr:row>58</xdr:row>
      <xdr:rowOff>77800</xdr:rowOff>
    </xdr:to>
    <xdr:sp macro="" textlink="">
      <xdr:nvSpPr>
        <xdr:cNvPr id="822" name="楕円 821">
          <a:extLst>
            <a:ext uri="{FF2B5EF4-FFF2-40B4-BE49-F238E27FC236}">
              <a16:creationId xmlns:a16="http://schemas.microsoft.com/office/drawing/2014/main" id="{22231B8F-B3E2-4332-807A-2EBB70F40A38}"/>
            </a:ext>
          </a:extLst>
        </xdr:cNvPr>
        <xdr:cNvSpPr/>
      </xdr:nvSpPr>
      <xdr:spPr>
        <a:xfrm>
          <a:off x="17937480" y="9703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94327</xdr:rowOff>
    </xdr:from>
    <xdr:ext cx="469744" cy="259045"/>
    <xdr:sp macro="" textlink="">
      <xdr:nvSpPr>
        <xdr:cNvPr id="823" name="テキスト ボックス 822">
          <a:extLst>
            <a:ext uri="{FF2B5EF4-FFF2-40B4-BE49-F238E27FC236}">
              <a16:creationId xmlns:a16="http://schemas.microsoft.com/office/drawing/2014/main" id="{65D73CBE-4DA7-418F-B9C7-0603E77972F2}"/>
            </a:ext>
          </a:extLst>
        </xdr:cNvPr>
        <xdr:cNvSpPr txBox="1"/>
      </xdr:nvSpPr>
      <xdr:spPr>
        <a:xfrm>
          <a:off x="17776268" y="948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857</xdr:rowOff>
    </xdr:from>
    <xdr:to>
      <xdr:col>102</xdr:col>
      <xdr:colOff>165100</xdr:colOff>
      <xdr:row>58</xdr:row>
      <xdr:rowOff>102457</xdr:rowOff>
    </xdr:to>
    <xdr:sp macro="" textlink="">
      <xdr:nvSpPr>
        <xdr:cNvPr id="824" name="楕円 823">
          <a:extLst>
            <a:ext uri="{FF2B5EF4-FFF2-40B4-BE49-F238E27FC236}">
              <a16:creationId xmlns:a16="http://schemas.microsoft.com/office/drawing/2014/main" id="{2B880E38-9EB7-4555-99B3-64BB7706CF7E}"/>
            </a:ext>
          </a:extLst>
        </xdr:cNvPr>
        <xdr:cNvSpPr/>
      </xdr:nvSpPr>
      <xdr:spPr>
        <a:xfrm>
          <a:off x="17162780" y="972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118984</xdr:rowOff>
    </xdr:from>
    <xdr:ext cx="469744" cy="259045"/>
    <xdr:sp macro="" textlink="">
      <xdr:nvSpPr>
        <xdr:cNvPr id="825" name="テキスト ボックス 824">
          <a:extLst>
            <a:ext uri="{FF2B5EF4-FFF2-40B4-BE49-F238E27FC236}">
              <a16:creationId xmlns:a16="http://schemas.microsoft.com/office/drawing/2014/main" id="{A194FD59-9CC5-4718-B9AD-3F8485E82231}"/>
            </a:ext>
          </a:extLst>
        </xdr:cNvPr>
        <xdr:cNvSpPr txBox="1"/>
      </xdr:nvSpPr>
      <xdr:spPr>
        <a:xfrm>
          <a:off x="17001568" y="950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13527</xdr:rowOff>
    </xdr:from>
    <xdr:to>
      <xdr:col>98</xdr:col>
      <xdr:colOff>38100</xdr:colOff>
      <xdr:row>58</xdr:row>
      <xdr:rowOff>115127</xdr:rowOff>
    </xdr:to>
    <xdr:sp macro="" textlink="">
      <xdr:nvSpPr>
        <xdr:cNvPr id="826" name="楕円 825">
          <a:extLst>
            <a:ext uri="{FF2B5EF4-FFF2-40B4-BE49-F238E27FC236}">
              <a16:creationId xmlns:a16="http://schemas.microsoft.com/office/drawing/2014/main" id="{CBBACFE3-CF1D-487E-B22B-A7B0B3C103B9}"/>
            </a:ext>
          </a:extLst>
        </xdr:cNvPr>
        <xdr:cNvSpPr/>
      </xdr:nvSpPr>
      <xdr:spPr>
        <a:xfrm>
          <a:off x="16388080" y="97366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131654</xdr:rowOff>
    </xdr:from>
    <xdr:ext cx="469744" cy="259045"/>
    <xdr:sp macro="" textlink="">
      <xdr:nvSpPr>
        <xdr:cNvPr id="827" name="テキスト ボックス 826">
          <a:extLst>
            <a:ext uri="{FF2B5EF4-FFF2-40B4-BE49-F238E27FC236}">
              <a16:creationId xmlns:a16="http://schemas.microsoft.com/office/drawing/2014/main" id="{2160C284-ED5F-409C-9E8D-9980E6ABA8F7}"/>
            </a:ext>
          </a:extLst>
        </xdr:cNvPr>
        <xdr:cNvSpPr txBox="1"/>
      </xdr:nvSpPr>
      <xdr:spPr>
        <a:xfrm>
          <a:off x="16226868" y="951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18A12B32-86A1-47A0-873D-9EE6EF00B19B}"/>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575D1513-14C8-4B07-A656-0767370E602A}"/>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DD9BE619-43D6-4781-9088-ED2369304FEA}"/>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453C1D2E-8D94-474E-B4BD-9C13967F76C7}"/>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F580E56C-BCFB-4735-8A9C-43F4EAB176AC}"/>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21780106-273D-4E33-803A-2A26D0E7FCB7}"/>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DD15EF62-1B5A-4955-BC4D-54AFAD10E71E}"/>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2F77AE6C-0048-47EB-A833-6833B29CCB8D}"/>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F62A51A6-F794-4053-A63C-027345842B7C}"/>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42184AF9-5B06-494D-A022-A98FDF1D3DD9}"/>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C0FE3A2A-0878-483D-A0E8-7BEFB968F502}"/>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9" name="直線コネクタ 838">
          <a:extLst>
            <a:ext uri="{FF2B5EF4-FFF2-40B4-BE49-F238E27FC236}">
              <a16:creationId xmlns:a16="http://schemas.microsoft.com/office/drawing/2014/main" id="{E084533A-9D38-47B8-8E3F-EC5D52D1621D}"/>
            </a:ext>
          </a:extLst>
        </xdr:cNvPr>
        <xdr:cNvCxnSpPr/>
      </xdr:nvCxnSpPr>
      <xdr:spPr>
        <a:xfrm>
          <a:off x="1609344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0" name="テキスト ボックス 839">
          <a:extLst>
            <a:ext uri="{FF2B5EF4-FFF2-40B4-BE49-F238E27FC236}">
              <a16:creationId xmlns:a16="http://schemas.microsoft.com/office/drawing/2014/main" id="{A0E63C1A-1BFA-4E8B-AD80-D02C6CEE0547}"/>
            </a:ext>
          </a:extLst>
        </xdr:cNvPr>
        <xdr:cNvSpPr txBox="1"/>
      </xdr:nvSpPr>
      <xdr:spPr>
        <a:xfrm>
          <a:off x="1563072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1" name="直線コネクタ 840">
          <a:extLst>
            <a:ext uri="{FF2B5EF4-FFF2-40B4-BE49-F238E27FC236}">
              <a16:creationId xmlns:a16="http://schemas.microsoft.com/office/drawing/2014/main" id="{0A024654-964A-4D44-919F-19E888386D65}"/>
            </a:ext>
          </a:extLst>
        </xdr:cNvPr>
        <xdr:cNvCxnSpPr/>
      </xdr:nvCxnSpPr>
      <xdr:spPr>
        <a:xfrm>
          <a:off x="1609344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2" name="テキスト ボックス 841">
          <a:extLst>
            <a:ext uri="{FF2B5EF4-FFF2-40B4-BE49-F238E27FC236}">
              <a16:creationId xmlns:a16="http://schemas.microsoft.com/office/drawing/2014/main" id="{7C37E653-B3FB-402E-AC3A-A546BB11068D}"/>
            </a:ext>
          </a:extLst>
        </xdr:cNvPr>
        <xdr:cNvSpPr txBox="1"/>
      </xdr:nvSpPr>
      <xdr:spPr>
        <a:xfrm>
          <a:off x="1563072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3" name="直線コネクタ 842">
          <a:extLst>
            <a:ext uri="{FF2B5EF4-FFF2-40B4-BE49-F238E27FC236}">
              <a16:creationId xmlns:a16="http://schemas.microsoft.com/office/drawing/2014/main" id="{A3A310B7-AC05-4386-BD1A-1C18145A525F}"/>
            </a:ext>
          </a:extLst>
        </xdr:cNvPr>
        <xdr:cNvCxnSpPr/>
      </xdr:nvCxnSpPr>
      <xdr:spPr>
        <a:xfrm>
          <a:off x="1609344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4" name="テキスト ボックス 843">
          <a:extLst>
            <a:ext uri="{FF2B5EF4-FFF2-40B4-BE49-F238E27FC236}">
              <a16:creationId xmlns:a16="http://schemas.microsoft.com/office/drawing/2014/main" id="{909BC6BE-A480-4E7A-B100-F2FBBCB879BC}"/>
            </a:ext>
          </a:extLst>
        </xdr:cNvPr>
        <xdr:cNvSpPr txBox="1"/>
      </xdr:nvSpPr>
      <xdr:spPr>
        <a:xfrm>
          <a:off x="1563072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5" name="直線コネクタ 844">
          <a:extLst>
            <a:ext uri="{FF2B5EF4-FFF2-40B4-BE49-F238E27FC236}">
              <a16:creationId xmlns:a16="http://schemas.microsoft.com/office/drawing/2014/main" id="{AC4C5CA9-6844-41B1-AB6D-1B6F8DBEC9E0}"/>
            </a:ext>
          </a:extLst>
        </xdr:cNvPr>
        <xdr:cNvCxnSpPr/>
      </xdr:nvCxnSpPr>
      <xdr:spPr>
        <a:xfrm>
          <a:off x="1609344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6" name="テキスト ボックス 845">
          <a:extLst>
            <a:ext uri="{FF2B5EF4-FFF2-40B4-BE49-F238E27FC236}">
              <a16:creationId xmlns:a16="http://schemas.microsoft.com/office/drawing/2014/main" id="{0B2E1319-27B8-48B6-8B0B-E3612048F36A}"/>
            </a:ext>
          </a:extLst>
        </xdr:cNvPr>
        <xdr:cNvSpPr txBox="1"/>
      </xdr:nvSpPr>
      <xdr:spPr>
        <a:xfrm>
          <a:off x="1558946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7" name="直線コネクタ 846">
          <a:extLst>
            <a:ext uri="{FF2B5EF4-FFF2-40B4-BE49-F238E27FC236}">
              <a16:creationId xmlns:a16="http://schemas.microsoft.com/office/drawing/2014/main" id="{E00D59AC-3156-4DFD-B5A1-3BA642D7F8F6}"/>
            </a:ext>
          </a:extLst>
        </xdr:cNvPr>
        <xdr:cNvCxnSpPr/>
      </xdr:nvCxnSpPr>
      <xdr:spPr>
        <a:xfrm>
          <a:off x="1609344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8" name="テキスト ボックス 847">
          <a:extLst>
            <a:ext uri="{FF2B5EF4-FFF2-40B4-BE49-F238E27FC236}">
              <a16:creationId xmlns:a16="http://schemas.microsoft.com/office/drawing/2014/main" id="{A9AFCE54-6B9E-4570-ADEF-729FE1756F35}"/>
            </a:ext>
          </a:extLst>
        </xdr:cNvPr>
        <xdr:cNvSpPr txBox="1"/>
      </xdr:nvSpPr>
      <xdr:spPr>
        <a:xfrm>
          <a:off x="155894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9" name="直線コネクタ 848">
          <a:extLst>
            <a:ext uri="{FF2B5EF4-FFF2-40B4-BE49-F238E27FC236}">
              <a16:creationId xmlns:a16="http://schemas.microsoft.com/office/drawing/2014/main" id="{2E3E971D-906D-4AF0-99FB-D537F1F4B8C4}"/>
            </a:ext>
          </a:extLst>
        </xdr:cNvPr>
        <xdr:cNvCxnSpPr/>
      </xdr:nvCxnSpPr>
      <xdr:spPr>
        <a:xfrm>
          <a:off x="1609344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0" name="テキスト ボックス 849">
          <a:extLst>
            <a:ext uri="{FF2B5EF4-FFF2-40B4-BE49-F238E27FC236}">
              <a16:creationId xmlns:a16="http://schemas.microsoft.com/office/drawing/2014/main" id="{48B6D440-92F9-4BD8-A8F4-9519CD433498}"/>
            </a:ext>
          </a:extLst>
        </xdr:cNvPr>
        <xdr:cNvSpPr txBox="1"/>
      </xdr:nvSpPr>
      <xdr:spPr>
        <a:xfrm>
          <a:off x="155894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E9F8361A-E06D-429E-8ABB-1B26A06F6445}"/>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718F560D-E34E-411B-A534-2E27AFA68680}"/>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894991FF-9E0F-40CF-8F8A-348673F3EE27}"/>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66711</xdr:rowOff>
    </xdr:from>
    <xdr:to>
      <xdr:col>116</xdr:col>
      <xdr:colOff>62864</xdr:colOff>
      <xdr:row>79</xdr:row>
      <xdr:rowOff>115174</xdr:rowOff>
    </xdr:to>
    <xdr:cxnSp macro="">
      <xdr:nvCxnSpPr>
        <xdr:cNvPr id="854" name="直線コネクタ 853">
          <a:extLst>
            <a:ext uri="{FF2B5EF4-FFF2-40B4-BE49-F238E27FC236}">
              <a16:creationId xmlns:a16="http://schemas.microsoft.com/office/drawing/2014/main" id="{81E37124-B0DC-461B-AA2F-8D687F4214FB}"/>
            </a:ext>
          </a:extLst>
        </xdr:cNvPr>
        <xdr:cNvCxnSpPr/>
      </xdr:nvCxnSpPr>
      <xdr:spPr>
        <a:xfrm flipV="1">
          <a:off x="19507835" y="11801511"/>
          <a:ext cx="1269" cy="1557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119001</xdr:rowOff>
    </xdr:from>
    <xdr:ext cx="534377" cy="259045"/>
    <xdr:sp macro="" textlink="">
      <xdr:nvSpPr>
        <xdr:cNvPr id="855" name="繰出金最小値テキスト">
          <a:extLst>
            <a:ext uri="{FF2B5EF4-FFF2-40B4-BE49-F238E27FC236}">
              <a16:creationId xmlns:a16="http://schemas.microsoft.com/office/drawing/2014/main" id="{302290FF-83FF-4301-8216-E4A01B637FDC}"/>
            </a:ext>
          </a:extLst>
        </xdr:cNvPr>
        <xdr:cNvSpPr txBox="1"/>
      </xdr:nvSpPr>
      <xdr:spPr>
        <a:xfrm>
          <a:off x="19560540" y="1336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115174</xdr:rowOff>
    </xdr:from>
    <xdr:to>
      <xdr:col>116</xdr:col>
      <xdr:colOff>152400</xdr:colOff>
      <xdr:row>79</xdr:row>
      <xdr:rowOff>115174</xdr:rowOff>
    </xdr:to>
    <xdr:cxnSp macro="">
      <xdr:nvCxnSpPr>
        <xdr:cNvPr id="856" name="直線コネクタ 855">
          <a:extLst>
            <a:ext uri="{FF2B5EF4-FFF2-40B4-BE49-F238E27FC236}">
              <a16:creationId xmlns:a16="http://schemas.microsoft.com/office/drawing/2014/main" id="{52753B01-43C1-4F80-8B65-3831621BF9E2}"/>
            </a:ext>
          </a:extLst>
        </xdr:cNvPr>
        <xdr:cNvCxnSpPr/>
      </xdr:nvCxnSpPr>
      <xdr:spPr>
        <a:xfrm>
          <a:off x="19443700" y="13358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13388</xdr:rowOff>
    </xdr:from>
    <xdr:ext cx="599010" cy="259045"/>
    <xdr:sp macro="" textlink="">
      <xdr:nvSpPr>
        <xdr:cNvPr id="857" name="繰出金最大値テキスト">
          <a:extLst>
            <a:ext uri="{FF2B5EF4-FFF2-40B4-BE49-F238E27FC236}">
              <a16:creationId xmlns:a16="http://schemas.microsoft.com/office/drawing/2014/main" id="{1B54D618-2D6D-4362-8BCF-10EB6B471C92}"/>
            </a:ext>
          </a:extLst>
        </xdr:cNvPr>
        <xdr:cNvSpPr txBox="1"/>
      </xdr:nvSpPr>
      <xdr:spPr>
        <a:xfrm>
          <a:off x="19560540" y="11580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66711</xdr:rowOff>
    </xdr:from>
    <xdr:to>
      <xdr:col>116</xdr:col>
      <xdr:colOff>152400</xdr:colOff>
      <xdr:row>70</xdr:row>
      <xdr:rowOff>66711</xdr:rowOff>
    </xdr:to>
    <xdr:cxnSp macro="">
      <xdr:nvCxnSpPr>
        <xdr:cNvPr id="858" name="直線コネクタ 857">
          <a:extLst>
            <a:ext uri="{FF2B5EF4-FFF2-40B4-BE49-F238E27FC236}">
              <a16:creationId xmlns:a16="http://schemas.microsoft.com/office/drawing/2014/main" id="{2E027053-57BE-4D69-8EBA-AA5B2A86877E}"/>
            </a:ext>
          </a:extLst>
        </xdr:cNvPr>
        <xdr:cNvCxnSpPr/>
      </xdr:nvCxnSpPr>
      <xdr:spPr>
        <a:xfrm>
          <a:off x="19443700" y="11801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35120</xdr:rowOff>
    </xdr:from>
    <xdr:to>
      <xdr:col>116</xdr:col>
      <xdr:colOff>63500</xdr:colOff>
      <xdr:row>78</xdr:row>
      <xdr:rowOff>87013</xdr:rowOff>
    </xdr:to>
    <xdr:cxnSp macro="">
      <xdr:nvCxnSpPr>
        <xdr:cNvPr id="859" name="直線コネクタ 858">
          <a:extLst>
            <a:ext uri="{FF2B5EF4-FFF2-40B4-BE49-F238E27FC236}">
              <a16:creationId xmlns:a16="http://schemas.microsoft.com/office/drawing/2014/main" id="{647E090D-B974-435E-AB0D-66C5CC047E2F}"/>
            </a:ext>
          </a:extLst>
        </xdr:cNvPr>
        <xdr:cNvCxnSpPr/>
      </xdr:nvCxnSpPr>
      <xdr:spPr>
        <a:xfrm flipV="1">
          <a:off x="18778220" y="13111040"/>
          <a:ext cx="731520" cy="5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79762</xdr:rowOff>
    </xdr:from>
    <xdr:ext cx="534377" cy="259045"/>
    <xdr:sp macro="" textlink="">
      <xdr:nvSpPr>
        <xdr:cNvPr id="860" name="繰出金平均値テキスト">
          <a:extLst>
            <a:ext uri="{FF2B5EF4-FFF2-40B4-BE49-F238E27FC236}">
              <a16:creationId xmlns:a16="http://schemas.microsoft.com/office/drawing/2014/main" id="{71D540FB-06F6-46EE-AED0-C1D3161F7E0E}"/>
            </a:ext>
          </a:extLst>
        </xdr:cNvPr>
        <xdr:cNvSpPr txBox="1"/>
      </xdr:nvSpPr>
      <xdr:spPr>
        <a:xfrm>
          <a:off x="19560540" y="12820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56885</xdr:rowOff>
    </xdr:from>
    <xdr:to>
      <xdr:col>116</xdr:col>
      <xdr:colOff>114300</xdr:colOff>
      <xdr:row>77</xdr:row>
      <xdr:rowOff>158485</xdr:rowOff>
    </xdr:to>
    <xdr:sp macro="" textlink="">
      <xdr:nvSpPr>
        <xdr:cNvPr id="861" name="フローチャート: 判断 860">
          <a:extLst>
            <a:ext uri="{FF2B5EF4-FFF2-40B4-BE49-F238E27FC236}">
              <a16:creationId xmlns:a16="http://schemas.microsoft.com/office/drawing/2014/main" id="{2F2001DE-E461-4F1F-822E-7B52B9516CEF}"/>
            </a:ext>
          </a:extLst>
        </xdr:cNvPr>
        <xdr:cNvSpPr/>
      </xdr:nvSpPr>
      <xdr:spPr>
        <a:xfrm>
          <a:off x="19458940" y="1296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84607</xdr:rowOff>
    </xdr:from>
    <xdr:to>
      <xdr:col>111</xdr:col>
      <xdr:colOff>177800</xdr:colOff>
      <xdr:row>78</xdr:row>
      <xdr:rowOff>87013</xdr:rowOff>
    </xdr:to>
    <xdr:cxnSp macro="">
      <xdr:nvCxnSpPr>
        <xdr:cNvPr id="862" name="直線コネクタ 861">
          <a:extLst>
            <a:ext uri="{FF2B5EF4-FFF2-40B4-BE49-F238E27FC236}">
              <a16:creationId xmlns:a16="http://schemas.microsoft.com/office/drawing/2014/main" id="{B8BA7C30-AE91-4CF0-810A-F15BC389DDC8}"/>
            </a:ext>
          </a:extLst>
        </xdr:cNvPr>
        <xdr:cNvCxnSpPr/>
      </xdr:nvCxnSpPr>
      <xdr:spPr>
        <a:xfrm>
          <a:off x="17988280" y="13160527"/>
          <a:ext cx="789940" cy="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39109</xdr:rowOff>
    </xdr:from>
    <xdr:to>
      <xdr:col>112</xdr:col>
      <xdr:colOff>38100</xdr:colOff>
      <xdr:row>77</xdr:row>
      <xdr:rowOff>140709</xdr:rowOff>
    </xdr:to>
    <xdr:sp macro="" textlink="">
      <xdr:nvSpPr>
        <xdr:cNvPr id="863" name="フローチャート: 判断 862">
          <a:extLst>
            <a:ext uri="{FF2B5EF4-FFF2-40B4-BE49-F238E27FC236}">
              <a16:creationId xmlns:a16="http://schemas.microsoft.com/office/drawing/2014/main" id="{88B69214-1606-4A95-BB65-3429B6C698A9}"/>
            </a:ext>
          </a:extLst>
        </xdr:cNvPr>
        <xdr:cNvSpPr/>
      </xdr:nvSpPr>
      <xdr:spPr>
        <a:xfrm>
          <a:off x="18735040" y="129473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157236</xdr:rowOff>
    </xdr:from>
    <xdr:ext cx="534377" cy="259045"/>
    <xdr:sp macro="" textlink="">
      <xdr:nvSpPr>
        <xdr:cNvPr id="864" name="テキスト ボックス 863">
          <a:extLst>
            <a:ext uri="{FF2B5EF4-FFF2-40B4-BE49-F238E27FC236}">
              <a16:creationId xmlns:a16="http://schemas.microsoft.com/office/drawing/2014/main" id="{74C0210D-4669-46C1-B188-92A663D2AE30}"/>
            </a:ext>
          </a:extLst>
        </xdr:cNvPr>
        <xdr:cNvSpPr txBox="1"/>
      </xdr:nvSpPr>
      <xdr:spPr>
        <a:xfrm>
          <a:off x="18541511" y="1273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83214</xdr:rowOff>
    </xdr:from>
    <xdr:to>
      <xdr:col>107</xdr:col>
      <xdr:colOff>50800</xdr:colOff>
      <xdr:row>78</xdr:row>
      <xdr:rowOff>84607</xdr:rowOff>
    </xdr:to>
    <xdr:cxnSp macro="">
      <xdr:nvCxnSpPr>
        <xdr:cNvPr id="865" name="直線コネクタ 864">
          <a:extLst>
            <a:ext uri="{FF2B5EF4-FFF2-40B4-BE49-F238E27FC236}">
              <a16:creationId xmlns:a16="http://schemas.microsoft.com/office/drawing/2014/main" id="{39F40ED1-A1D2-456F-AB17-53D1BE04F210}"/>
            </a:ext>
          </a:extLst>
        </xdr:cNvPr>
        <xdr:cNvCxnSpPr/>
      </xdr:nvCxnSpPr>
      <xdr:spPr>
        <a:xfrm>
          <a:off x="17213580" y="13159134"/>
          <a:ext cx="774700" cy="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61610</xdr:rowOff>
    </xdr:from>
    <xdr:to>
      <xdr:col>107</xdr:col>
      <xdr:colOff>101600</xdr:colOff>
      <xdr:row>77</xdr:row>
      <xdr:rowOff>163210</xdr:rowOff>
    </xdr:to>
    <xdr:sp macro="" textlink="">
      <xdr:nvSpPr>
        <xdr:cNvPr id="866" name="フローチャート: 判断 865">
          <a:extLst>
            <a:ext uri="{FF2B5EF4-FFF2-40B4-BE49-F238E27FC236}">
              <a16:creationId xmlns:a16="http://schemas.microsoft.com/office/drawing/2014/main" id="{348A5AE6-F97F-4FE3-822C-42E312EE4A4D}"/>
            </a:ext>
          </a:extLst>
        </xdr:cNvPr>
        <xdr:cNvSpPr/>
      </xdr:nvSpPr>
      <xdr:spPr>
        <a:xfrm>
          <a:off x="17937480" y="1296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8287</xdr:rowOff>
    </xdr:from>
    <xdr:ext cx="534377" cy="259045"/>
    <xdr:sp macro="" textlink="">
      <xdr:nvSpPr>
        <xdr:cNvPr id="867" name="テキスト ボックス 866">
          <a:extLst>
            <a:ext uri="{FF2B5EF4-FFF2-40B4-BE49-F238E27FC236}">
              <a16:creationId xmlns:a16="http://schemas.microsoft.com/office/drawing/2014/main" id="{868E87C8-3E65-492F-BD35-DC0C7F3B7630}"/>
            </a:ext>
          </a:extLst>
        </xdr:cNvPr>
        <xdr:cNvSpPr txBox="1"/>
      </xdr:nvSpPr>
      <xdr:spPr>
        <a:xfrm>
          <a:off x="17766811" y="1274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83214</xdr:rowOff>
    </xdr:from>
    <xdr:to>
      <xdr:col>102</xdr:col>
      <xdr:colOff>114300</xdr:colOff>
      <xdr:row>78</xdr:row>
      <xdr:rowOff>99803</xdr:rowOff>
    </xdr:to>
    <xdr:cxnSp macro="">
      <xdr:nvCxnSpPr>
        <xdr:cNvPr id="868" name="直線コネクタ 867">
          <a:extLst>
            <a:ext uri="{FF2B5EF4-FFF2-40B4-BE49-F238E27FC236}">
              <a16:creationId xmlns:a16="http://schemas.microsoft.com/office/drawing/2014/main" id="{7E201977-C030-4DC9-8762-87F671470683}"/>
            </a:ext>
          </a:extLst>
        </xdr:cNvPr>
        <xdr:cNvCxnSpPr/>
      </xdr:nvCxnSpPr>
      <xdr:spPr>
        <a:xfrm flipV="1">
          <a:off x="16431260" y="13159134"/>
          <a:ext cx="782320" cy="1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64658</xdr:rowOff>
    </xdr:from>
    <xdr:to>
      <xdr:col>102</xdr:col>
      <xdr:colOff>165100</xdr:colOff>
      <xdr:row>77</xdr:row>
      <xdr:rowOff>166258</xdr:rowOff>
    </xdr:to>
    <xdr:sp macro="" textlink="">
      <xdr:nvSpPr>
        <xdr:cNvPr id="869" name="フローチャート: 判断 868">
          <a:extLst>
            <a:ext uri="{FF2B5EF4-FFF2-40B4-BE49-F238E27FC236}">
              <a16:creationId xmlns:a16="http://schemas.microsoft.com/office/drawing/2014/main" id="{E59B6220-FD57-408A-BD83-18ECA9413637}"/>
            </a:ext>
          </a:extLst>
        </xdr:cNvPr>
        <xdr:cNvSpPr/>
      </xdr:nvSpPr>
      <xdr:spPr>
        <a:xfrm>
          <a:off x="17162780" y="12972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11335</xdr:rowOff>
    </xdr:from>
    <xdr:ext cx="534377" cy="259045"/>
    <xdr:sp macro="" textlink="">
      <xdr:nvSpPr>
        <xdr:cNvPr id="870" name="テキスト ボックス 869">
          <a:extLst>
            <a:ext uri="{FF2B5EF4-FFF2-40B4-BE49-F238E27FC236}">
              <a16:creationId xmlns:a16="http://schemas.microsoft.com/office/drawing/2014/main" id="{81994E46-0A48-4FBC-A314-A575BBC9F4D0}"/>
            </a:ext>
          </a:extLst>
        </xdr:cNvPr>
        <xdr:cNvSpPr txBox="1"/>
      </xdr:nvSpPr>
      <xdr:spPr>
        <a:xfrm>
          <a:off x="16969251" y="1275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34852</xdr:rowOff>
    </xdr:from>
    <xdr:to>
      <xdr:col>98</xdr:col>
      <xdr:colOff>38100</xdr:colOff>
      <xdr:row>77</xdr:row>
      <xdr:rowOff>136452</xdr:rowOff>
    </xdr:to>
    <xdr:sp macro="" textlink="">
      <xdr:nvSpPr>
        <xdr:cNvPr id="871" name="フローチャート: 判断 870">
          <a:extLst>
            <a:ext uri="{FF2B5EF4-FFF2-40B4-BE49-F238E27FC236}">
              <a16:creationId xmlns:a16="http://schemas.microsoft.com/office/drawing/2014/main" id="{3D169747-23B0-4BC5-B013-988F8EB17CDE}"/>
            </a:ext>
          </a:extLst>
        </xdr:cNvPr>
        <xdr:cNvSpPr/>
      </xdr:nvSpPr>
      <xdr:spPr>
        <a:xfrm>
          <a:off x="16388080" y="129431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152979</xdr:rowOff>
    </xdr:from>
    <xdr:ext cx="534377" cy="259045"/>
    <xdr:sp macro="" textlink="">
      <xdr:nvSpPr>
        <xdr:cNvPr id="872" name="テキスト ボックス 871">
          <a:extLst>
            <a:ext uri="{FF2B5EF4-FFF2-40B4-BE49-F238E27FC236}">
              <a16:creationId xmlns:a16="http://schemas.microsoft.com/office/drawing/2014/main" id="{1D408E55-F00E-4F8E-8ED6-BEA543123F89}"/>
            </a:ext>
          </a:extLst>
        </xdr:cNvPr>
        <xdr:cNvSpPr txBox="1"/>
      </xdr:nvSpPr>
      <xdr:spPr>
        <a:xfrm>
          <a:off x="16194551" y="1272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7818A88-F06D-4AD2-A452-22B01D492415}"/>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BB218AB3-FAED-44A3-A4B9-957A46C48D1F}"/>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288417CF-D430-4704-BA91-A2F3BDDBE9AA}"/>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7779B1CB-F569-4C53-8681-5653F8B4E696}"/>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60DC20C9-F599-4AF5-9238-785E694F57D1}"/>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155770</xdr:rowOff>
    </xdr:from>
    <xdr:to>
      <xdr:col>116</xdr:col>
      <xdr:colOff>114300</xdr:colOff>
      <xdr:row>78</xdr:row>
      <xdr:rowOff>85920</xdr:rowOff>
    </xdr:to>
    <xdr:sp macro="" textlink="">
      <xdr:nvSpPr>
        <xdr:cNvPr id="878" name="楕円 877">
          <a:extLst>
            <a:ext uri="{FF2B5EF4-FFF2-40B4-BE49-F238E27FC236}">
              <a16:creationId xmlns:a16="http://schemas.microsoft.com/office/drawing/2014/main" id="{CAA19162-26A1-4522-AE34-BB98E8ECE7A0}"/>
            </a:ext>
          </a:extLst>
        </xdr:cNvPr>
        <xdr:cNvSpPr/>
      </xdr:nvSpPr>
      <xdr:spPr>
        <a:xfrm>
          <a:off x="19458940" y="13064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134197</xdr:rowOff>
    </xdr:from>
    <xdr:ext cx="534377" cy="259045"/>
    <xdr:sp macro="" textlink="">
      <xdr:nvSpPr>
        <xdr:cNvPr id="879" name="繰出金該当値テキスト">
          <a:extLst>
            <a:ext uri="{FF2B5EF4-FFF2-40B4-BE49-F238E27FC236}">
              <a16:creationId xmlns:a16="http://schemas.microsoft.com/office/drawing/2014/main" id="{E06631BE-150C-4E1C-90F3-8E0F9FDAA284}"/>
            </a:ext>
          </a:extLst>
        </xdr:cNvPr>
        <xdr:cNvSpPr txBox="1"/>
      </xdr:nvSpPr>
      <xdr:spPr>
        <a:xfrm>
          <a:off x="19560540" y="1304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36213</xdr:rowOff>
    </xdr:from>
    <xdr:to>
      <xdr:col>112</xdr:col>
      <xdr:colOff>38100</xdr:colOff>
      <xdr:row>78</xdr:row>
      <xdr:rowOff>137813</xdr:rowOff>
    </xdr:to>
    <xdr:sp macro="" textlink="">
      <xdr:nvSpPr>
        <xdr:cNvPr id="880" name="楕円 879">
          <a:extLst>
            <a:ext uri="{FF2B5EF4-FFF2-40B4-BE49-F238E27FC236}">
              <a16:creationId xmlns:a16="http://schemas.microsoft.com/office/drawing/2014/main" id="{FFEAB888-C1F3-4CD7-B95E-9C70FD9BB531}"/>
            </a:ext>
          </a:extLst>
        </xdr:cNvPr>
        <xdr:cNvSpPr/>
      </xdr:nvSpPr>
      <xdr:spPr>
        <a:xfrm>
          <a:off x="18735040" y="131121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128940</xdr:rowOff>
    </xdr:from>
    <xdr:ext cx="534377" cy="259045"/>
    <xdr:sp macro="" textlink="">
      <xdr:nvSpPr>
        <xdr:cNvPr id="881" name="テキスト ボックス 880">
          <a:extLst>
            <a:ext uri="{FF2B5EF4-FFF2-40B4-BE49-F238E27FC236}">
              <a16:creationId xmlns:a16="http://schemas.microsoft.com/office/drawing/2014/main" id="{D427006B-F739-4F70-83E2-9BC545674EE8}"/>
            </a:ext>
          </a:extLst>
        </xdr:cNvPr>
        <xdr:cNvSpPr txBox="1"/>
      </xdr:nvSpPr>
      <xdr:spPr>
        <a:xfrm>
          <a:off x="18541511" y="1320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33807</xdr:rowOff>
    </xdr:from>
    <xdr:to>
      <xdr:col>107</xdr:col>
      <xdr:colOff>101600</xdr:colOff>
      <xdr:row>78</xdr:row>
      <xdr:rowOff>135407</xdr:rowOff>
    </xdr:to>
    <xdr:sp macro="" textlink="">
      <xdr:nvSpPr>
        <xdr:cNvPr id="882" name="楕円 881">
          <a:extLst>
            <a:ext uri="{FF2B5EF4-FFF2-40B4-BE49-F238E27FC236}">
              <a16:creationId xmlns:a16="http://schemas.microsoft.com/office/drawing/2014/main" id="{B328AB65-E901-47EA-A355-39DEE8113AEE}"/>
            </a:ext>
          </a:extLst>
        </xdr:cNvPr>
        <xdr:cNvSpPr/>
      </xdr:nvSpPr>
      <xdr:spPr>
        <a:xfrm>
          <a:off x="17937480" y="1310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126534</xdr:rowOff>
    </xdr:from>
    <xdr:ext cx="534377" cy="259045"/>
    <xdr:sp macro="" textlink="">
      <xdr:nvSpPr>
        <xdr:cNvPr id="883" name="テキスト ボックス 882">
          <a:extLst>
            <a:ext uri="{FF2B5EF4-FFF2-40B4-BE49-F238E27FC236}">
              <a16:creationId xmlns:a16="http://schemas.microsoft.com/office/drawing/2014/main" id="{DB438779-474F-4AA6-B48B-B0D3DE94ECF2}"/>
            </a:ext>
          </a:extLst>
        </xdr:cNvPr>
        <xdr:cNvSpPr txBox="1"/>
      </xdr:nvSpPr>
      <xdr:spPr>
        <a:xfrm>
          <a:off x="17766811" y="1320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32414</xdr:rowOff>
    </xdr:from>
    <xdr:to>
      <xdr:col>102</xdr:col>
      <xdr:colOff>165100</xdr:colOff>
      <xdr:row>78</xdr:row>
      <xdr:rowOff>134014</xdr:rowOff>
    </xdr:to>
    <xdr:sp macro="" textlink="">
      <xdr:nvSpPr>
        <xdr:cNvPr id="884" name="楕円 883">
          <a:extLst>
            <a:ext uri="{FF2B5EF4-FFF2-40B4-BE49-F238E27FC236}">
              <a16:creationId xmlns:a16="http://schemas.microsoft.com/office/drawing/2014/main" id="{BF941DA5-3300-473E-A237-24B75F3B2BB2}"/>
            </a:ext>
          </a:extLst>
        </xdr:cNvPr>
        <xdr:cNvSpPr/>
      </xdr:nvSpPr>
      <xdr:spPr>
        <a:xfrm>
          <a:off x="17162780" y="1310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125141</xdr:rowOff>
    </xdr:from>
    <xdr:ext cx="534377" cy="259045"/>
    <xdr:sp macro="" textlink="">
      <xdr:nvSpPr>
        <xdr:cNvPr id="885" name="テキスト ボックス 884">
          <a:extLst>
            <a:ext uri="{FF2B5EF4-FFF2-40B4-BE49-F238E27FC236}">
              <a16:creationId xmlns:a16="http://schemas.microsoft.com/office/drawing/2014/main" id="{045E2FF6-C8BB-4746-872E-DEF0DCF1244B}"/>
            </a:ext>
          </a:extLst>
        </xdr:cNvPr>
        <xdr:cNvSpPr txBox="1"/>
      </xdr:nvSpPr>
      <xdr:spPr>
        <a:xfrm>
          <a:off x="16969251" y="1320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49003</xdr:rowOff>
    </xdr:from>
    <xdr:to>
      <xdr:col>98</xdr:col>
      <xdr:colOff>38100</xdr:colOff>
      <xdr:row>78</xdr:row>
      <xdr:rowOff>150603</xdr:rowOff>
    </xdr:to>
    <xdr:sp macro="" textlink="">
      <xdr:nvSpPr>
        <xdr:cNvPr id="886" name="楕円 885">
          <a:extLst>
            <a:ext uri="{FF2B5EF4-FFF2-40B4-BE49-F238E27FC236}">
              <a16:creationId xmlns:a16="http://schemas.microsoft.com/office/drawing/2014/main" id="{EC2B3EEE-701D-4809-82AD-4C03E7DFDA8D}"/>
            </a:ext>
          </a:extLst>
        </xdr:cNvPr>
        <xdr:cNvSpPr/>
      </xdr:nvSpPr>
      <xdr:spPr>
        <a:xfrm>
          <a:off x="16388080" y="131249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141730</xdr:rowOff>
    </xdr:from>
    <xdr:ext cx="534377" cy="259045"/>
    <xdr:sp macro="" textlink="">
      <xdr:nvSpPr>
        <xdr:cNvPr id="887" name="テキスト ボックス 886">
          <a:extLst>
            <a:ext uri="{FF2B5EF4-FFF2-40B4-BE49-F238E27FC236}">
              <a16:creationId xmlns:a16="http://schemas.microsoft.com/office/drawing/2014/main" id="{8145A741-CB09-4743-BEFE-78B2B84C55A2}"/>
            </a:ext>
          </a:extLst>
        </xdr:cNvPr>
        <xdr:cNvSpPr txBox="1"/>
      </xdr:nvSpPr>
      <xdr:spPr>
        <a:xfrm>
          <a:off x="16194551" y="132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CAAEA702-7E4D-4045-92C4-13F64BA5620D}"/>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7236DCDF-9452-4C5E-8814-51ACDDF6FD1D}"/>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4BFB3B72-0E8B-4156-A1EE-6B24FC8FCFFA}"/>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8BE6869B-1E5D-4F85-BCCF-9FA517C84A6A}"/>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6D5B55D3-82E1-48A5-9468-7281F471F001}"/>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DB1503A4-BC69-46E2-A2E0-6C4EDB03B1ED}"/>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6AEADC75-E005-49BF-B572-1F859C6EB6DA}"/>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22368C63-09BD-4E11-8B44-0E883C3FAB3C}"/>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8FFC4194-6A05-4A82-9C74-9FF98C0A64EA}"/>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DE995C9B-F643-4689-ABAE-AE81759C36F0}"/>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8E53AC10-B828-407F-931C-A0F9249D6217}"/>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10BD7216-13D4-4C1A-84E7-BE33072F800C}"/>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29EA2BB8-3B0F-444C-A482-2049199AADCF}"/>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11CA77CB-165D-4122-A317-F3546C6A7B72}"/>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F2A2A4CC-BD6A-471A-9F83-741F3DFEAFFB}"/>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149BB059-11E2-42E7-B201-53AFD11DFAA0}"/>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F3199E41-9E7E-42B0-89B8-055D3EC64BF6}"/>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4149287-7A14-4F84-9EBB-2174347430FF}"/>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3EA29C82-703D-4F72-90BC-1DEC79A10D70}"/>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C015E5D8-ABCD-40D8-8229-2FB86E1155B4}"/>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F3C9CBCC-F207-4C1C-AF40-AE3E5152974A}"/>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7B59680F-5346-431B-87E8-12AFEEBB2804}"/>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63737B8B-4D0F-4266-9400-AEF71F2DAB0A}"/>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F470C940-B96E-4537-BD51-8672136351A0}"/>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7FE80970-FA55-47D7-B9F6-933F8DD85CAE}"/>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B4AD70F9-4A6B-4F30-A5E9-FF1131165CE7}"/>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B4001B41-3D8B-446B-AE69-C77DA454E345}"/>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11055D7-97C7-405C-BC8C-B235E15CFAB8}"/>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9133ADA4-594F-48D3-9823-350A9E79CF56}"/>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6066D205-F709-4EAC-A447-0CE44DCDC83E}"/>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7FA2272B-2BC4-4DD0-9849-E2ACBADC7FF9}"/>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E31EF633-61AD-44C0-963D-93CB8C1A23F4}"/>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699C968-DF37-4862-A5F9-0A47E1A7BD36}"/>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BC7B6429-50E4-4AC8-B33D-0132D2488E9C}"/>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C0E00328-D96C-4D88-AB82-5C4F75211F41}"/>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2D14E6A4-0AAF-45A2-9F8C-F8EDB58317B9}"/>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1DBB3632-64EF-4DFC-81E0-A1F790B65FEC}"/>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870A539F-DA81-41B1-9530-6D9A81C49C31}"/>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3740501C-4FF3-4708-AC0D-10E2E99E01A3}"/>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879B96FB-DC10-44D2-9443-2A7719F2EF73}"/>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EA5ADE8B-7A70-40B5-B970-7AB9BF24B2A5}"/>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867A80F5-9873-45DB-BAE3-A42B69091B41}"/>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F347045C-C3C6-4215-B0AC-DA5C425C6060}"/>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4BA6869F-2AE2-476D-8728-401BB7447D6F}"/>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8E3F8EAB-0270-40E7-A108-44D2FAFCC87E}"/>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8AC505AD-B881-4314-BC5F-F6A94CFEA2CD}"/>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80AF592A-BA61-4FB9-AEF9-FA0024983D18}"/>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4E7F1A8A-D83D-4908-8E79-C11A7C3F323C}"/>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B7E99867-EE8A-4B88-8690-4564EE21925A}"/>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6F576D85-4A5C-4257-AC44-29DEBCC91CCA}"/>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B048D682-90E1-44DC-B4E4-418AED519B97}"/>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3788E643-B752-4CED-A55A-A6853712225D}"/>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物件費は住民一人当たり</a:t>
          </a:r>
          <a:r>
            <a:rPr kumimoji="1" lang="en-US" altLang="ja-JP" sz="1100" baseline="0">
              <a:solidFill>
                <a:schemeClr val="dk1"/>
              </a:solidFill>
              <a:effectLst/>
              <a:latin typeface="+mn-lt"/>
              <a:ea typeface="+mn-ea"/>
              <a:cs typeface="+mn-cs"/>
            </a:rPr>
            <a:t>148,207</a:t>
          </a:r>
          <a:r>
            <a:rPr kumimoji="1" lang="ja-JP" altLang="en-US" sz="1100" baseline="0">
              <a:solidFill>
                <a:schemeClr val="dk1"/>
              </a:solidFill>
              <a:effectLst/>
              <a:latin typeface="+mn-lt"/>
              <a:ea typeface="+mn-ea"/>
              <a:cs typeface="+mn-cs"/>
            </a:rPr>
            <a:t>円、</a:t>
          </a:r>
          <a:r>
            <a:rPr kumimoji="1" lang="ja-JP" altLang="ja-JP" sz="1100" baseline="0">
              <a:solidFill>
                <a:schemeClr val="dk1"/>
              </a:solidFill>
              <a:effectLst/>
              <a:latin typeface="+mn-lt"/>
              <a:ea typeface="+mn-ea"/>
              <a:cs typeface="+mn-cs"/>
            </a:rPr>
            <a:t>普通建設事業費は住民一人当たり</a:t>
          </a:r>
          <a:r>
            <a:rPr kumimoji="1" lang="en-US" altLang="ja-JP" sz="1100" baseline="0">
              <a:solidFill>
                <a:schemeClr val="dk1"/>
              </a:solidFill>
              <a:effectLst/>
              <a:latin typeface="+mn-lt"/>
              <a:ea typeface="+mn-ea"/>
              <a:cs typeface="+mn-cs"/>
            </a:rPr>
            <a:t>224,240</a:t>
          </a:r>
          <a:r>
            <a:rPr kumimoji="1" lang="ja-JP" altLang="ja-JP" sz="1100" baseline="0">
              <a:solidFill>
                <a:schemeClr val="dk1"/>
              </a:solidFill>
              <a:effectLst/>
              <a:latin typeface="+mn-lt"/>
              <a:ea typeface="+mn-ea"/>
              <a:cs typeface="+mn-cs"/>
            </a:rPr>
            <a:t>円となっており、類似団体と比較して</a:t>
          </a:r>
          <a:r>
            <a:rPr kumimoji="1" lang="ja-JP" altLang="en-US" sz="1100" baseline="0">
              <a:solidFill>
                <a:schemeClr val="dk1"/>
              </a:solidFill>
              <a:effectLst/>
              <a:latin typeface="+mn-lt"/>
              <a:ea typeface="+mn-ea"/>
              <a:cs typeface="+mn-cs"/>
            </a:rPr>
            <a:t>いずれも</a:t>
          </a:r>
          <a:r>
            <a:rPr kumimoji="1" lang="ja-JP" altLang="ja-JP" sz="1100" baseline="0">
              <a:solidFill>
                <a:schemeClr val="dk1"/>
              </a:solidFill>
              <a:effectLst/>
              <a:latin typeface="+mn-lt"/>
              <a:ea typeface="+mn-ea"/>
              <a:cs typeface="+mn-cs"/>
            </a:rPr>
            <a:t>一人当たりのコストが高い状況となっている。これは、新庁舎建設事業の増加等によるものである。</a:t>
          </a:r>
          <a:endParaRPr lang="ja-JP" altLang="ja-JP" sz="1400">
            <a:effectLst/>
          </a:endParaRPr>
        </a:p>
        <a:p>
          <a:r>
            <a:rPr kumimoji="1" lang="ja-JP" altLang="en-US" sz="1100" baseline="0">
              <a:solidFill>
                <a:schemeClr val="dk1"/>
              </a:solidFill>
              <a:effectLst/>
              <a:latin typeface="+mn-lt"/>
              <a:ea typeface="+mn-ea"/>
              <a:cs typeface="+mn-cs"/>
            </a:rPr>
            <a:t>人件費は会計年度任用職員等の人件費増加によるもので、今後は正職員も含め増額となる見通しであるため、引き続き適正化に努める。</a:t>
          </a:r>
          <a:endParaRPr lang="ja-JP" altLang="ja-JP" sz="1400">
            <a:effectLst/>
          </a:endParaRPr>
        </a:p>
        <a:p>
          <a:r>
            <a:rPr kumimoji="1" lang="ja-JP" altLang="ja-JP" sz="1100" baseline="0">
              <a:solidFill>
                <a:schemeClr val="dk1"/>
              </a:solidFill>
              <a:effectLst/>
              <a:latin typeface="+mn-lt"/>
              <a:ea typeface="+mn-ea"/>
              <a:cs typeface="+mn-cs"/>
            </a:rPr>
            <a:t>積立金は住民一人当たり</a:t>
          </a:r>
          <a:r>
            <a:rPr kumimoji="1" lang="en-US" altLang="ja-JP" sz="1100" baseline="0">
              <a:solidFill>
                <a:schemeClr val="dk1"/>
              </a:solidFill>
              <a:effectLst/>
              <a:latin typeface="+mn-lt"/>
              <a:ea typeface="+mn-ea"/>
              <a:cs typeface="+mn-cs"/>
            </a:rPr>
            <a:t>25,197</a:t>
          </a:r>
          <a:r>
            <a:rPr kumimoji="1" lang="ja-JP" altLang="ja-JP" sz="1100" baseline="0">
              <a:solidFill>
                <a:schemeClr val="dk1"/>
              </a:solidFill>
              <a:effectLst/>
              <a:latin typeface="+mn-lt"/>
              <a:ea typeface="+mn-ea"/>
              <a:cs typeface="+mn-cs"/>
            </a:rPr>
            <a:t>円となっており、類似団体と比較して一人当たりのコスト</a:t>
          </a:r>
          <a:r>
            <a:rPr kumimoji="1" lang="ja-JP" altLang="en-US" sz="1100" baseline="0">
              <a:solidFill>
                <a:schemeClr val="dk1"/>
              </a:solidFill>
              <a:effectLst/>
              <a:latin typeface="+mn-lt"/>
              <a:ea typeface="+mn-ea"/>
              <a:cs typeface="+mn-cs"/>
            </a:rPr>
            <a:t>は</a:t>
          </a:r>
          <a:r>
            <a:rPr kumimoji="1" lang="ja-JP" altLang="ja-JP" sz="1100" baseline="0">
              <a:solidFill>
                <a:schemeClr val="dk1"/>
              </a:solidFill>
              <a:effectLst/>
              <a:latin typeface="+mn-lt"/>
              <a:ea typeface="+mn-ea"/>
              <a:cs typeface="+mn-cs"/>
            </a:rPr>
            <a:t>低</a:t>
          </a:r>
          <a:r>
            <a:rPr kumimoji="1" lang="ja-JP" altLang="en-US" sz="1100" baseline="0">
              <a:solidFill>
                <a:schemeClr val="dk1"/>
              </a:solidFill>
              <a:effectLst/>
              <a:latin typeface="+mn-lt"/>
              <a:ea typeface="+mn-ea"/>
              <a:cs typeface="+mn-cs"/>
            </a:rPr>
            <a:t>いものの増加となった。</a:t>
          </a:r>
          <a:r>
            <a:rPr kumimoji="1" lang="ja-JP" altLang="ja-JP" sz="1100" baseline="0">
              <a:solidFill>
                <a:schemeClr val="dk1"/>
              </a:solidFill>
              <a:effectLst/>
              <a:latin typeface="+mn-lt"/>
              <a:ea typeface="+mn-ea"/>
              <a:cs typeface="+mn-cs"/>
            </a:rPr>
            <a:t>これは、</a:t>
          </a:r>
          <a:r>
            <a:rPr kumimoji="1" lang="ja-JP" altLang="en-US" sz="1100" baseline="0">
              <a:solidFill>
                <a:schemeClr val="dk1"/>
              </a:solidFill>
              <a:effectLst/>
              <a:latin typeface="+mn-lt"/>
              <a:ea typeface="+mn-ea"/>
              <a:cs typeface="+mn-cs"/>
            </a:rPr>
            <a:t>義務教育施設整備基金</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地域福祉基金等</a:t>
          </a:r>
          <a:r>
            <a:rPr kumimoji="1" lang="ja-JP" altLang="ja-JP" sz="1100" baseline="0">
              <a:solidFill>
                <a:schemeClr val="dk1"/>
              </a:solidFill>
              <a:effectLst/>
              <a:latin typeface="+mn-lt"/>
              <a:ea typeface="+mn-ea"/>
              <a:cs typeface="+mn-cs"/>
            </a:rPr>
            <a:t>への原資積立が</a:t>
          </a:r>
          <a:r>
            <a:rPr kumimoji="1" lang="ja-JP" altLang="en-US" sz="1100" baseline="0">
              <a:solidFill>
                <a:schemeClr val="dk1"/>
              </a:solidFill>
              <a:effectLst/>
              <a:latin typeface="+mn-lt"/>
              <a:ea typeface="+mn-ea"/>
              <a:cs typeface="+mn-cs"/>
            </a:rPr>
            <a:t>増加</a:t>
          </a:r>
          <a:r>
            <a:rPr kumimoji="1" lang="ja-JP" altLang="ja-JP" sz="1100" baseline="0">
              <a:solidFill>
                <a:schemeClr val="dk1"/>
              </a:solidFill>
              <a:effectLst/>
              <a:latin typeface="+mn-lt"/>
              <a:ea typeface="+mn-ea"/>
              <a:cs typeface="+mn-cs"/>
            </a:rPr>
            <a:t>したためである。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BA6F456-D585-46DA-B81E-1141920E2ED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A5C13427-FAFB-472C-856D-7B45B2B7F695}"/>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27D44E7-52ED-43B0-86E0-4F303252C37C}"/>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03F1328-EC1F-49EE-81D5-A890003FE6E7}"/>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栃木県塩谷町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F26C6C6-B781-4084-B8CE-32524F7F287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1E171E7-FA7C-42D4-90D9-830AEFDE184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F30176-77AE-4BC3-AE6C-7BE838C5C6B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BA4345-C08E-492E-BDF3-C6DEBDDA2D2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A2146FA-987D-4B63-8875-2F1B3E1F4C7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659B1A6-89FB-4AF9-AD13-74FB4E6C83A4}"/>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10,069
9,976
176.06
8,308,874
7,835,803
234,672
3,863,550
4,774,083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F48096A-FC0C-48E8-890D-6082CB973B7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C10D2C-9C3B-414A-A428-C2ED3D251D4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0D63D2D-5FF9-44F2-A118-54BF86F7A25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61E2FE0-EEA9-43CA-A67E-3F558E4EACF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6A2C4C8-C838-4E47-B106-A49DB8465C2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15C137D-CADF-4844-A3B4-839D11BCCD06}"/>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3754567-730E-412C-881E-AE19894AD7FE}"/>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328FCAB-686E-4C48-85AC-4F97BB8CBAD5}"/>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3AA71F5-CE39-4DA4-886C-7A5D5AB260A6}"/>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0B4B2DA-892E-4902-9AA4-507FFE4B8FA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EB967B7-3388-4C13-9A21-4E0BFABE6374}"/>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A67ED8F-F10E-4B88-A90D-DE66160A8131}"/>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6742ACD-9447-4888-9654-2D6149B546B5}"/>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AE0D83D-B7EA-4B04-9019-E90D4CC0E229}"/>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354AFF5-4425-4B2E-81B9-69771408E4B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51E4FDA9-CB5C-4431-B1E2-D2162272174A}"/>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9D6FB2-E8B0-4970-94C4-98F6976BC85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B116AD0-B738-473A-B66F-726034E608CC}"/>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E4D28DF5-FBC3-443C-B8D1-8404D9A59724}"/>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AFCD1DA-D9C4-4D15-9EA0-E5828677E657}"/>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67E10F4-DBD3-433F-9476-4464F7C21581}"/>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9CF23F8-4A1B-419E-BF64-A1632AB4DC4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2CEBB2C-9C29-4A65-98DC-76AF0030CF28}"/>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52ABFDF-9BF3-4243-984C-BA365B35DAB6}"/>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19739BF-A46C-48DB-96AB-52C8E98853CF}"/>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4170B42-4383-49B8-AE4F-992820565D07}"/>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A94017A-EF4A-45C8-A86B-59F5B7CE8B0C}"/>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B0547FF-1D36-4D27-A704-09846D28AE8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B18EAD1-75B3-4E6E-B5FE-CB1DFF917D35}"/>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ED4C7CF-DE2A-4F91-B0BE-A7FAF7950EEA}"/>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8534D1C3-24AD-46CC-A3BF-4A31733A2EE5}"/>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7CF746FE-C2D3-4DE4-B470-4823159490A4}"/>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B349C641-9F24-4B87-A9DD-A779A3B1AA76}"/>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62397079-C52C-4C42-86AF-F5584A4D1BCC}"/>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91196FB2-ECD1-4BFB-99BF-B85A18100E9E}"/>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23981105-2422-4594-9101-F4CAED9FBC5D}"/>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ED0FF6F9-FE34-4E06-ABFF-7E66A8795641}"/>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C6FF3404-119B-447D-B728-43A2D17B4194}"/>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F84A4D42-BE1C-4DA2-A6CC-59A70DAC7251}"/>
            </a:ext>
          </a:extLst>
        </xdr:cNvPr>
        <xdr:cNvSpPr txBox="1"/>
      </xdr:nvSpPr>
      <xdr:spPr>
        <a:xfrm>
          <a:off x="20784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AAB29CEA-2FD4-4FA2-BE39-2737C8F1140E}"/>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2DBD038B-CCB9-4441-B319-3519FEB0E7A3}"/>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F3F88294-FA78-4B89-9AC6-BA8D9707947F}"/>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2CD83F9F-8952-4E8A-921A-657C28F37945}"/>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C29D26-E50D-47AE-820F-48757CD155A3}"/>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148844</xdr:rowOff>
    </xdr:from>
    <xdr:to>
      <xdr:col>24</xdr:col>
      <xdr:colOff>62865</xdr:colOff>
      <xdr:row>38</xdr:row>
      <xdr:rowOff>113792</xdr:rowOff>
    </xdr:to>
    <xdr:cxnSp macro="">
      <xdr:nvCxnSpPr>
        <xdr:cNvPr id="56" name="直線コネクタ 55">
          <a:extLst>
            <a:ext uri="{FF2B5EF4-FFF2-40B4-BE49-F238E27FC236}">
              <a16:creationId xmlns:a16="http://schemas.microsoft.com/office/drawing/2014/main" id="{6024C36F-6565-42C5-9950-2795E9144B15}"/>
            </a:ext>
          </a:extLst>
        </xdr:cNvPr>
        <xdr:cNvCxnSpPr/>
      </xdr:nvCxnSpPr>
      <xdr:spPr>
        <a:xfrm flipV="1">
          <a:off x="4084955" y="5010404"/>
          <a:ext cx="1270" cy="1473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117619</xdr:rowOff>
    </xdr:from>
    <xdr:ext cx="469744" cy="259045"/>
    <xdr:sp macro="" textlink="">
      <xdr:nvSpPr>
        <xdr:cNvPr id="57" name="議会費最小値テキスト">
          <a:extLst>
            <a:ext uri="{FF2B5EF4-FFF2-40B4-BE49-F238E27FC236}">
              <a16:creationId xmlns:a16="http://schemas.microsoft.com/office/drawing/2014/main" id="{2CD76D09-B02E-4B94-B0E0-6657D0C73191}"/>
            </a:ext>
          </a:extLst>
        </xdr:cNvPr>
        <xdr:cNvSpPr txBox="1"/>
      </xdr:nvSpPr>
      <xdr:spPr>
        <a:xfrm>
          <a:off x="4137660" y="648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113792</xdr:rowOff>
    </xdr:from>
    <xdr:to>
      <xdr:col>24</xdr:col>
      <xdr:colOff>152400</xdr:colOff>
      <xdr:row>38</xdr:row>
      <xdr:rowOff>113792</xdr:rowOff>
    </xdr:to>
    <xdr:cxnSp macro="">
      <xdr:nvCxnSpPr>
        <xdr:cNvPr id="58" name="直線コネクタ 57">
          <a:extLst>
            <a:ext uri="{FF2B5EF4-FFF2-40B4-BE49-F238E27FC236}">
              <a16:creationId xmlns:a16="http://schemas.microsoft.com/office/drawing/2014/main" id="{42330FC6-BDAF-4878-86AA-08C16B4B54F0}"/>
            </a:ext>
          </a:extLst>
        </xdr:cNvPr>
        <xdr:cNvCxnSpPr/>
      </xdr:nvCxnSpPr>
      <xdr:spPr>
        <a:xfrm>
          <a:off x="4020820" y="6484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95521</xdr:rowOff>
    </xdr:from>
    <xdr:ext cx="534377" cy="259045"/>
    <xdr:sp macro="" textlink="">
      <xdr:nvSpPr>
        <xdr:cNvPr id="59" name="議会費最大値テキスト">
          <a:extLst>
            <a:ext uri="{FF2B5EF4-FFF2-40B4-BE49-F238E27FC236}">
              <a16:creationId xmlns:a16="http://schemas.microsoft.com/office/drawing/2014/main" id="{C5B63C24-7479-4AC8-80EB-D72016EBE315}"/>
            </a:ext>
          </a:extLst>
        </xdr:cNvPr>
        <xdr:cNvSpPr txBox="1"/>
      </xdr:nvSpPr>
      <xdr:spPr>
        <a:xfrm>
          <a:off x="4137660" y="478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148844</xdr:rowOff>
    </xdr:from>
    <xdr:to>
      <xdr:col>24</xdr:col>
      <xdr:colOff>152400</xdr:colOff>
      <xdr:row>29</xdr:row>
      <xdr:rowOff>148844</xdr:rowOff>
    </xdr:to>
    <xdr:cxnSp macro="">
      <xdr:nvCxnSpPr>
        <xdr:cNvPr id="60" name="直線コネクタ 59">
          <a:extLst>
            <a:ext uri="{FF2B5EF4-FFF2-40B4-BE49-F238E27FC236}">
              <a16:creationId xmlns:a16="http://schemas.microsoft.com/office/drawing/2014/main" id="{6CD7173E-9CBB-4549-A61F-7EB03278E3FC}"/>
            </a:ext>
          </a:extLst>
        </xdr:cNvPr>
        <xdr:cNvCxnSpPr/>
      </xdr:nvCxnSpPr>
      <xdr:spPr>
        <a:xfrm>
          <a:off x="4020820" y="50104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109410</xdr:rowOff>
    </xdr:from>
    <xdr:to>
      <xdr:col>24</xdr:col>
      <xdr:colOff>63500</xdr:colOff>
      <xdr:row>35</xdr:row>
      <xdr:rowOff>138557</xdr:rowOff>
    </xdr:to>
    <xdr:cxnSp macro="">
      <xdr:nvCxnSpPr>
        <xdr:cNvPr id="61" name="直線コネクタ 60">
          <a:extLst>
            <a:ext uri="{FF2B5EF4-FFF2-40B4-BE49-F238E27FC236}">
              <a16:creationId xmlns:a16="http://schemas.microsoft.com/office/drawing/2014/main" id="{BF3A8676-64E6-4923-8F08-D71B96A7133D}"/>
            </a:ext>
          </a:extLst>
        </xdr:cNvPr>
        <xdr:cNvCxnSpPr/>
      </xdr:nvCxnSpPr>
      <xdr:spPr>
        <a:xfrm>
          <a:off x="3355340" y="5976810"/>
          <a:ext cx="73152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108475</xdr:rowOff>
    </xdr:from>
    <xdr:ext cx="469744" cy="259045"/>
    <xdr:sp macro="" textlink="">
      <xdr:nvSpPr>
        <xdr:cNvPr id="62" name="議会費平均値テキスト">
          <a:extLst>
            <a:ext uri="{FF2B5EF4-FFF2-40B4-BE49-F238E27FC236}">
              <a16:creationId xmlns:a16="http://schemas.microsoft.com/office/drawing/2014/main" id="{55D72126-B68A-4857-9D51-4816F04647DC}"/>
            </a:ext>
          </a:extLst>
        </xdr:cNvPr>
        <xdr:cNvSpPr txBox="1"/>
      </xdr:nvSpPr>
      <xdr:spPr>
        <a:xfrm>
          <a:off x="4137660" y="5975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130048</xdr:rowOff>
    </xdr:from>
    <xdr:to>
      <xdr:col>24</xdr:col>
      <xdr:colOff>114300</xdr:colOff>
      <xdr:row>36</xdr:row>
      <xdr:rowOff>60198</xdr:rowOff>
    </xdr:to>
    <xdr:sp macro="" textlink="">
      <xdr:nvSpPr>
        <xdr:cNvPr id="63" name="フローチャート: 判断 62">
          <a:extLst>
            <a:ext uri="{FF2B5EF4-FFF2-40B4-BE49-F238E27FC236}">
              <a16:creationId xmlns:a16="http://schemas.microsoft.com/office/drawing/2014/main" id="{35984616-C844-4608-8F5F-3B163D36E3D1}"/>
            </a:ext>
          </a:extLst>
        </xdr:cNvPr>
        <xdr:cNvSpPr/>
      </xdr:nvSpPr>
      <xdr:spPr>
        <a:xfrm>
          <a:off x="4036060" y="59974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109410</xdr:rowOff>
    </xdr:from>
    <xdr:to>
      <xdr:col>19</xdr:col>
      <xdr:colOff>177800</xdr:colOff>
      <xdr:row>35</xdr:row>
      <xdr:rowOff>169990</xdr:rowOff>
    </xdr:to>
    <xdr:cxnSp macro="">
      <xdr:nvCxnSpPr>
        <xdr:cNvPr id="64" name="直線コネクタ 63">
          <a:extLst>
            <a:ext uri="{FF2B5EF4-FFF2-40B4-BE49-F238E27FC236}">
              <a16:creationId xmlns:a16="http://schemas.microsoft.com/office/drawing/2014/main" id="{A2D71AC6-F84C-40A0-B93D-23FCBD596389}"/>
            </a:ext>
          </a:extLst>
        </xdr:cNvPr>
        <xdr:cNvCxnSpPr/>
      </xdr:nvCxnSpPr>
      <xdr:spPr>
        <a:xfrm flipV="1">
          <a:off x="2565400" y="5976810"/>
          <a:ext cx="789940" cy="6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163957</xdr:rowOff>
    </xdr:from>
    <xdr:to>
      <xdr:col>20</xdr:col>
      <xdr:colOff>38100</xdr:colOff>
      <xdr:row>36</xdr:row>
      <xdr:rowOff>94107</xdr:rowOff>
    </xdr:to>
    <xdr:sp macro="" textlink="">
      <xdr:nvSpPr>
        <xdr:cNvPr id="65" name="フローチャート: 判断 64">
          <a:extLst>
            <a:ext uri="{FF2B5EF4-FFF2-40B4-BE49-F238E27FC236}">
              <a16:creationId xmlns:a16="http://schemas.microsoft.com/office/drawing/2014/main" id="{646F40F7-D30F-4144-A4A1-0E3ABBCED8CA}"/>
            </a:ext>
          </a:extLst>
        </xdr:cNvPr>
        <xdr:cNvSpPr/>
      </xdr:nvSpPr>
      <xdr:spPr>
        <a:xfrm>
          <a:off x="3312160" y="60313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85234</xdr:rowOff>
    </xdr:from>
    <xdr:ext cx="469744" cy="259045"/>
    <xdr:sp macro="" textlink="">
      <xdr:nvSpPr>
        <xdr:cNvPr id="66" name="テキスト ボックス 65">
          <a:extLst>
            <a:ext uri="{FF2B5EF4-FFF2-40B4-BE49-F238E27FC236}">
              <a16:creationId xmlns:a16="http://schemas.microsoft.com/office/drawing/2014/main" id="{4F09C933-DB58-481F-B715-E4D0B7EE86D5}"/>
            </a:ext>
          </a:extLst>
        </xdr:cNvPr>
        <xdr:cNvSpPr txBox="1"/>
      </xdr:nvSpPr>
      <xdr:spPr>
        <a:xfrm>
          <a:off x="3150948" y="612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169990</xdr:rowOff>
    </xdr:from>
    <xdr:to>
      <xdr:col>15</xdr:col>
      <xdr:colOff>50800</xdr:colOff>
      <xdr:row>36</xdr:row>
      <xdr:rowOff>14541</xdr:rowOff>
    </xdr:to>
    <xdr:cxnSp macro="">
      <xdr:nvCxnSpPr>
        <xdr:cNvPr id="67" name="直線コネクタ 66">
          <a:extLst>
            <a:ext uri="{FF2B5EF4-FFF2-40B4-BE49-F238E27FC236}">
              <a16:creationId xmlns:a16="http://schemas.microsoft.com/office/drawing/2014/main" id="{4C5A8264-2B31-4314-BD30-1B0F86C8E3C0}"/>
            </a:ext>
          </a:extLst>
        </xdr:cNvPr>
        <xdr:cNvCxnSpPr/>
      </xdr:nvCxnSpPr>
      <xdr:spPr>
        <a:xfrm flipV="1">
          <a:off x="1790700" y="6037390"/>
          <a:ext cx="7747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24130</xdr:rowOff>
    </xdr:from>
    <xdr:to>
      <xdr:col>15</xdr:col>
      <xdr:colOff>101600</xdr:colOff>
      <xdr:row>36</xdr:row>
      <xdr:rowOff>125730</xdr:rowOff>
    </xdr:to>
    <xdr:sp macro="" textlink="">
      <xdr:nvSpPr>
        <xdr:cNvPr id="68" name="フローチャート: 判断 67">
          <a:extLst>
            <a:ext uri="{FF2B5EF4-FFF2-40B4-BE49-F238E27FC236}">
              <a16:creationId xmlns:a16="http://schemas.microsoft.com/office/drawing/2014/main" id="{5E5AFF5F-BFE7-4984-875D-0DCFA1A2EAED}"/>
            </a:ext>
          </a:extLst>
        </xdr:cNvPr>
        <xdr:cNvSpPr/>
      </xdr:nvSpPr>
      <xdr:spPr>
        <a:xfrm>
          <a:off x="25146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116857</xdr:rowOff>
    </xdr:from>
    <xdr:ext cx="469744" cy="259045"/>
    <xdr:sp macro="" textlink="">
      <xdr:nvSpPr>
        <xdr:cNvPr id="69" name="テキスト ボックス 68">
          <a:extLst>
            <a:ext uri="{FF2B5EF4-FFF2-40B4-BE49-F238E27FC236}">
              <a16:creationId xmlns:a16="http://schemas.microsoft.com/office/drawing/2014/main" id="{4A19B18D-FAFC-464E-A403-A8101C3CFEF9}"/>
            </a:ext>
          </a:extLst>
        </xdr:cNvPr>
        <xdr:cNvSpPr txBox="1"/>
      </xdr:nvSpPr>
      <xdr:spPr>
        <a:xfrm>
          <a:off x="235338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14541</xdr:rowOff>
    </xdr:from>
    <xdr:to>
      <xdr:col>10</xdr:col>
      <xdr:colOff>114300</xdr:colOff>
      <xdr:row>36</xdr:row>
      <xdr:rowOff>23495</xdr:rowOff>
    </xdr:to>
    <xdr:cxnSp macro="">
      <xdr:nvCxnSpPr>
        <xdr:cNvPr id="70" name="直線コネクタ 69">
          <a:extLst>
            <a:ext uri="{FF2B5EF4-FFF2-40B4-BE49-F238E27FC236}">
              <a16:creationId xmlns:a16="http://schemas.microsoft.com/office/drawing/2014/main" id="{ECEA1188-0415-46FD-9C84-EE23B62CBC55}"/>
            </a:ext>
          </a:extLst>
        </xdr:cNvPr>
        <xdr:cNvCxnSpPr/>
      </xdr:nvCxnSpPr>
      <xdr:spPr>
        <a:xfrm flipV="1">
          <a:off x="1008380" y="6049581"/>
          <a:ext cx="78232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25654</xdr:rowOff>
    </xdr:from>
    <xdr:to>
      <xdr:col>10</xdr:col>
      <xdr:colOff>165100</xdr:colOff>
      <xdr:row>36</xdr:row>
      <xdr:rowOff>127254</xdr:rowOff>
    </xdr:to>
    <xdr:sp macro="" textlink="">
      <xdr:nvSpPr>
        <xdr:cNvPr id="71" name="フローチャート: 判断 70">
          <a:extLst>
            <a:ext uri="{FF2B5EF4-FFF2-40B4-BE49-F238E27FC236}">
              <a16:creationId xmlns:a16="http://schemas.microsoft.com/office/drawing/2014/main" id="{AE9D514F-7AE6-4EA0-844D-2FAAC167F6E8}"/>
            </a:ext>
          </a:extLst>
        </xdr:cNvPr>
        <xdr:cNvSpPr/>
      </xdr:nvSpPr>
      <xdr:spPr>
        <a:xfrm>
          <a:off x="1739900" y="6060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118381</xdr:rowOff>
    </xdr:from>
    <xdr:ext cx="469744" cy="259045"/>
    <xdr:sp macro="" textlink="">
      <xdr:nvSpPr>
        <xdr:cNvPr id="72" name="テキスト ボックス 71">
          <a:extLst>
            <a:ext uri="{FF2B5EF4-FFF2-40B4-BE49-F238E27FC236}">
              <a16:creationId xmlns:a16="http://schemas.microsoft.com/office/drawing/2014/main" id="{8F8ED272-3D04-40B7-84A3-5AA7A8678FC7}"/>
            </a:ext>
          </a:extLst>
        </xdr:cNvPr>
        <xdr:cNvSpPr txBox="1"/>
      </xdr:nvSpPr>
      <xdr:spPr>
        <a:xfrm>
          <a:off x="1578688" y="615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134620</xdr:rowOff>
    </xdr:from>
    <xdr:to>
      <xdr:col>6</xdr:col>
      <xdr:colOff>38100</xdr:colOff>
      <xdr:row>36</xdr:row>
      <xdr:rowOff>64770</xdr:rowOff>
    </xdr:to>
    <xdr:sp macro="" textlink="">
      <xdr:nvSpPr>
        <xdr:cNvPr id="73" name="フローチャート: 判断 72">
          <a:extLst>
            <a:ext uri="{FF2B5EF4-FFF2-40B4-BE49-F238E27FC236}">
              <a16:creationId xmlns:a16="http://schemas.microsoft.com/office/drawing/2014/main" id="{086B9C66-A7B1-4F7F-B559-D0381C01A9CF}"/>
            </a:ext>
          </a:extLst>
        </xdr:cNvPr>
        <xdr:cNvSpPr/>
      </xdr:nvSpPr>
      <xdr:spPr>
        <a:xfrm>
          <a:off x="965200" y="6002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81297</xdr:rowOff>
    </xdr:from>
    <xdr:ext cx="469744" cy="259045"/>
    <xdr:sp macro="" textlink="">
      <xdr:nvSpPr>
        <xdr:cNvPr id="74" name="テキスト ボックス 73">
          <a:extLst>
            <a:ext uri="{FF2B5EF4-FFF2-40B4-BE49-F238E27FC236}">
              <a16:creationId xmlns:a16="http://schemas.microsoft.com/office/drawing/2014/main" id="{2E316930-711D-40E6-B1F8-223FD7C86E3F}"/>
            </a:ext>
          </a:extLst>
        </xdr:cNvPr>
        <xdr:cNvSpPr txBox="1"/>
      </xdr:nvSpPr>
      <xdr:spPr>
        <a:xfrm>
          <a:off x="803988" y="578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8B2C30A-8930-4D41-979B-838A0F2E02FD}"/>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1A5C25A-36BC-41C8-9CC8-82F7C599071A}"/>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6327437-E5B0-47F2-8DF0-5CA84A28A7C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84BFA57-E87D-4500-97BC-A1A9D3AC2D58}"/>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DD8278B-3A10-4A43-923B-A7C1942A6BE9}"/>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87757</xdr:rowOff>
    </xdr:from>
    <xdr:to>
      <xdr:col>24</xdr:col>
      <xdr:colOff>114300</xdr:colOff>
      <xdr:row>36</xdr:row>
      <xdr:rowOff>17907</xdr:rowOff>
    </xdr:to>
    <xdr:sp macro="" textlink="">
      <xdr:nvSpPr>
        <xdr:cNvPr id="80" name="楕円 79">
          <a:extLst>
            <a:ext uri="{FF2B5EF4-FFF2-40B4-BE49-F238E27FC236}">
              <a16:creationId xmlns:a16="http://schemas.microsoft.com/office/drawing/2014/main" id="{BD0CA5C6-AE16-4891-B452-DD04BEFF7413}"/>
            </a:ext>
          </a:extLst>
        </xdr:cNvPr>
        <xdr:cNvSpPr/>
      </xdr:nvSpPr>
      <xdr:spPr>
        <a:xfrm>
          <a:off x="4036060" y="59551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110634</xdr:rowOff>
    </xdr:from>
    <xdr:ext cx="469744" cy="259045"/>
    <xdr:sp macro="" textlink="">
      <xdr:nvSpPr>
        <xdr:cNvPr id="81" name="議会費該当値テキスト">
          <a:extLst>
            <a:ext uri="{FF2B5EF4-FFF2-40B4-BE49-F238E27FC236}">
              <a16:creationId xmlns:a16="http://schemas.microsoft.com/office/drawing/2014/main" id="{08739F5F-9D52-4BD6-98D8-C97813992DCE}"/>
            </a:ext>
          </a:extLst>
        </xdr:cNvPr>
        <xdr:cNvSpPr txBox="1"/>
      </xdr:nvSpPr>
      <xdr:spPr>
        <a:xfrm>
          <a:off x="4137660" y="581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58610</xdr:rowOff>
    </xdr:from>
    <xdr:to>
      <xdr:col>20</xdr:col>
      <xdr:colOff>38100</xdr:colOff>
      <xdr:row>35</xdr:row>
      <xdr:rowOff>160210</xdr:rowOff>
    </xdr:to>
    <xdr:sp macro="" textlink="">
      <xdr:nvSpPr>
        <xdr:cNvPr id="82" name="楕円 81">
          <a:extLst>
            <a:ext uri="{FF2B5EF4-FFF2-40B4-BE49-F238E27FC236}">
              <a16:creationId xmlns:a16="http://schemas.microsoft.com/office/drawing/2014/main" id="{838836A0-4F13-47E6-A163-52A254665D00}"/>
            </a:ext>
          </a:extLst>
        </xdr:cNvPr>
        <xdr:cNvSpPr/>
      </xdr:nvSpPr>
      <xdr:spPr>
        <a:xfrm>
          <a:off x="3312160" y="5926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5287</xdr:rowOff>
    </xdr:from>
    <xdr:ext cx="469744" cy="259045"/>
    <xdr:sp macro="" textlink="">
      <xdr:nvSpPr>
        <xdr:cNvPr id="83" name="テキスト ボックス 82">
          <a:extLst>
            <a:ext uri="{FF2B5EF4-FFF2-40B4-BE49-F238E27FC236}">
              <a16:creationId xmlns:a16="http://schemas.microsoft.com/office/drawing/2014/main" id="{AEEC583D-AE5F-4037-B5E4-11C81D8C5068}"/>
            </a:ext>
          </a:extLst>
        </xdr:cNvPr>
        <xdr:cNvSpPr txBox="1"/>
      </xdr:nvSpPr>
      <xdr:spPr>
        <a:xfrm>
          <a:off x="3150948" y="570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119190</xdr:rowOff>
    </xdr:from>
    <xdr:to>
      <xdr:col>15</xdr:col>
      <xdr:colOff>101600</xdr:colOff>
      <xdr:row>36</xdr:row>
      <xdr:rowOff>49340</xdr:rowOff>
    </xdr:to>
    <xdr:sp macro="" textlink="">
      <xdr:nvSpPr>
        <xdr:cNvPr id="84" name="楕円 83">
          <a:extLst>
            <a:ext uri="{FF2B5EF4-FFF2-40B4-BE49-F238E27FC236}">
              <a16:creationId xmlns:a16="http://schemas.microsoft.com/office/drawing/2014/main" id="{5DBE09A8-D2BF-42AC-9503-8F60A62F996C}"/>
            </a:ext>
          </a:extLst>
        </xdr:cNvPr>
        <xdr:cNvSpPr/>
      </xdr:nvSpPr>
      <xdr:spPr>
        <a:xfrm>
          <a:off x="2514600" y="5986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65867</xdr:rowOff>
    </xdr:from>
    <xdr:ext cx="469744" cy="259045"/>
    <xdr:sp macro="" textlink="">
      <xdr:nvSpPr>
        <xdr:cNvPr id="85" name="テキスト ボックス 84">
          <a:extLst>
            <a:ext uri="{FF2B5EF4-FFF2-40B4-BE49-F238E27FC236}">
              <a16:creationId xmlns:a16="http://schemas.microsoft.com/office/drawing/2014/main" id="{63EA9D34-8658-4C55-9CF9-629102261641}"/>
            </a:ext>
          </a:extLst>
        </xdr:cNvPr>
        <xdr:cNvSpPr txBox="1"/>
      </xdr:nvSpPr>
      <xdr:spPr>
        <a:xfrm>
          <a:off x="2353388" y="576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135191</xdr:rowOff>
    </xdr:from>
    <xdr:to>
      <xdr:col>10</xdr:col>
      <xdr:colOff>165100</xdr:colOff>
      <xdr:row>36</xdr:row>
      <xdr:rowOff>65341</xdr:rowOff>
    </xdr:to>
    <xdr:sp macro="" textlink="">
      <xdr:nvSpPr>
        <xdr:cNvPr id="86" name="楕円 85">
          <a:extLst>
            <a:ext uri="{FF2B5EF4-FFF2-40B4-BE49-F238E27FC236}">
              <a16:creationId xmlns:a16="http://schemas.microsoft.com/office/drawing/2014/main" id="{C0C652EE-D2A5-4529-A57D-8649C5784298}"/>
            </a:ext>
          </a:extLst>
        </xdr:cNvPr>
        <xdr:cNvSpPr/>
      </xdr:nvSpPr>
      <xdr:spPr>
        <a:xfrm>
          <a:off x="1739900" y="60025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81868</xdr:rowOff>
    </xdr:from>
    <xdr:ext cx="469744" cy="259045"/>
    <xdr:sp macro="" textlink="">
      <xdr:nvSpPr>
        <xdr:cNvPr id="87" name="テキスト ボックス 86">
          <a:extLst>
            <a:ext uri="{FF2B5EF4-FFF2-40B4-BE49-F238E27FC236}">
              <a16:creationId xmlns:a16="http://schemas.microsoft.com/office/drawing/2014/main" id="{EC84D0E5-A552-414E-89B3-7FF86911C0AD}"/>
            </a:ext>
          </a:extLst>
        </xdr:cNvPr>
        <xdr:cNvSpPr txBox="1"/>
      </xdr:nvSpPr>
      <xdr:spPr>
        <a:xfrm>
          <a:off x="1578688" y="578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144145</xdr:rowOff>
    </xdr:from>
    <xdr:to>
      <xdr:col>6</xdr:col>
      <xdr:colOff>38100</xdr:colOff>
      <xdr:row>36</xdr:row>
      <xdr:rowOff>74295</xdr:rowOff>
    </xdr:to>
    <xdr:sp macro="" textlink="">
      <xdr:nvSpPr>
        <xdr:cNvPr id="88" name="楕円 87">
          <a:extLst>
            <a:ext uri="{FF2B5EF4-FFF2-40B4-BE49-F238E27FC236}">
              <a16:creationId xmlns:a16="http://schemas.microsoft.com/office/drawing/2014/main" id="{03F9B888-4847-43DB-B201-A30F8CCD5820}"/>
            </a:ext>
          </a:extLst>
        </xdr:cNvPr>
        <xdr:cNvSpPr/>
      </xdr:nvSpPr>
      <xdr:spPr>
        <a:xfrm>
          <a:off x="965200" y="60115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65422</xdr:rowOff>
    </xdr:from>
    <xdr:ext cx="469744" cy="259045"/>
    <xdr:sp macro="" textlink="">
      <xdr:nvSpPr>
        <xdr:cNvPr id="89" name="テキスト ボックス 88">
          <a:extLst>
            <a:ext uri="{FF2B5EF4-FFF2-40B4-BE49-F238E27FC236}">
              <a16:creationId xmlns:a16="http://schemas.microsoft.com/office/drawing/2014/main" id="{0709EC2B-CCE6-41B0-A283-DFF322C16AAE}"/>
            </a:ext>
          </a:extLst>
        </xdr:cNvPr>
        <xdr:cNvSpPr txBox="1"/>
      </xdr:nvSpPr>
      <xdr:spPr>
        <a:xfrm>
          <a:off x="803988" y="610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58898DBF-1439-4744-993C-9AF5018677F9}"/>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6CBBA1A2-0CAD-410D-A435-C008726EE573}"/>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BC9D21DF-6956-4F82-B9B5-889210975776}"/>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31E97DFE-660D-4839-A93B-F7B14277A2B1}"/>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86A04A92-3798-4407-8EB7-03EF0AD50DD2}"/>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4FAADC3E-4CD5-42B2-A35E-B63C9EFD332F}"/>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5C9A06D4-8824-4064-BE0A-9CE2618C3608}"/>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DF86A308-222A-4466-BD79-63E8248EF108}"/>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7FD2BE78-D317-4B69-8016-4A1589DB58DF}"/>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19F48ECF-D4D1-4E43-B079-4BC6A01E82F2}"/>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3B87CFD2-C3B3-4FBA-B324-DB9BD85C4ECE}"/>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8CD6BA88-5618-4419-92E1-958E512EA1B7}"/>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ED0D945-4EA4-47FB-B285-EAC4E3E127B5}"/>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5AC56161-1879-43D8-9051-B145E1F1A902}"/>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9449BD1A-9CBE-42AB-B9AC-1B1FFE4AFAA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59D5C6BC-94A4-4A45-8270-BC16CD8A5275}"/>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15510EE-6E87-4C6C-8147-F4D5AC67FAFB}"/>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9D122796-62EE-4169-9587-4FA477A97097}"/>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119833D5-D6B6-4E3D-84D1-323D659F1332}"/>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CE252613-4C02-4307-BFCB-C20BFB38C1D7}"/>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33E2B4DE-3A33-4E04-9B80-8A7ADF0B7E3C}"/>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7550F9A4-1166-4C2C-A2F0-0DA09E7EA425}"/>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89C7BDA0-88E8-4459-98E7-975DFF302EB2}"/>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134138</xdr:rowOff>
    </xdr:from>
    <xdr:to>
      <xdr:col>24</xdr:col>
      <xdr:colOff>62865</xdr:colOff>
      <xdr:row>57</xdr:row>
      <xdr:rowOff>157607</xdr:rowOff>
    </xdr:to>
    <xdr:cxnSp macro="">
      <xdr:nvCxnSpPr>
        <xdr:cNvPr id="113" name="直線コネクタ 112">
          <a:extLst>
            <a:ext uri="{FF2B5EF4-FFF2-40B4-BE49-F238E27FC236}">
              <a16:creationId xmlns:a16="http://schemas.microsoft.com/office/drawing/2014/main" id="{6458FEEA-5257-48A3-8670-BF3A4812DFF5}"/>
            </a:ext>
          </a:extLst>
        </xdr:cNvPr>
        <xdr:cNvCxnSpPr/>
      </xdr:nvCxnSpPr>
      <xdr:spPr>
        <a:xfrm flipV="1">
          <a:off x="4084955" y="8516138"/>
          <a:ext cx="1270" cy="1196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161434</xdr:rowOff>
    </xdr:from>
    <xdr:ext cx="534377" cy="259045"/>
    <xdr:sp macro="" textlink="">
      <xdr:nvSpPr>
        <xdr:cNvPr id="114" name="総務費最小値テキスト">
          <a:extLst>
            <a:ext uri="{FF2B5EF4-FFF2-40B4-BE49-F238E27FC236}">
              <a16:creationId xmlns:a16="http://schemas.microsoft.com/office/drawing/2014/main" id="{34A6581F-E03B-45DB-916B-FEF4E8D3B46B}"/>
            </a:ext>
          </a:extLst>
        </xdr:cNvPr>
        <xdr:cNvSpPr txBox="1"/>
      </xdr:nvSpPr>
      <xdr:spPr>
        <a:xfrm>
          <a:off x="4137660" y="9716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157607</xdr:rowOff>
    </xdr:from>
    <xdr:to>
      <xdr:col>24</xdr:col>
      <xdr:colOff>152400</xdr:colOff>
      <xdr:row>57</xdr:row>
      <xdr:rowOff>157607</xdr:rowOff>
    </xdr:to>
    <xdr:cxnSp macro="">
      <xdr:nvCxnSpPr>
        <xdr:cNvPr id="115" name="直線コネクタ 114">
          <a:extLst>
            <a:ext uri="{FF2B5EF4-FFF2-40B4-BE49-F238E27FC236}">
              <a16:creationId xmlns:a16="http://schemas.microsoft.com/office/drawing/2014/main" id="{C4871533-B156-4C9D-993F-E94F99D0F033}"/>
            </a:ext>
          </a:extLst>
        </xdr:cNvPr>
        <xdr:cNvCxnSpPr/>
      </xdr:nvCxnSpPr>
      <xdr:spPr>
        <a:xfrm>
          <a:off x="4020820" y="97130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80815</xdr:rowOff>
    </xdr:from>
    <xdr:ext cx="599010" cy="259045"/>
    <xdr:sp macro="" textlink="">
      <xdr:nvSpPr>
        <xdr:cNvPr id="116" name="総務費最大値テキスト">
          <a:extLst>
            <a:ext uri="{FF2B5EF4-FFF2-40B4-BE49-F238E27FC236}">
              <a16:creationId xmlns:a16="http://schemas.microsoft.com/office/drawing/2014/main" id="{C5ACD92B-C316-485E-8A2A-72674D79E16C}"/>
            </a:ext>
          </a:extLst>
        </xdr:cNvPr>
        <xdr:cNvSpPr txBox="1"/>
      </xdr:nvSpPr>
      <xdr:spPr>
        <a:xfrm>
          <a:off x="4137660" y="8295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381,460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134138</xdr:rowOff>
    </xdr:from>
    <xdr:to>
      <xdr:col>24</xdr:col>
      <xdr:colOff>152400</xdr:colOff>
      <xdr:row>50</xdr:row>
      <xdr:rowOff>134138</xdr:rowOff>
    </xdr:to>
    <xdr:cxnSp macro="">
      <xdr:nvCxnSpPr>
        <xdr:cNvPr id="117" name="直線コネクタ 116">
          <a:extLst>
            <a:ext uri="{FF2B5EF4-FFF2-40B4-BE49-F238E27FC236}">
              <a16:creationId xmlns:a16="http://schemas.microsoft.com/office/drawing/2014/main" id="{8ECAAA85-B2AD-424F-AA25-0C9FD937C978}"/>
            </a:ext>
          </a:extLst>
        </xdr:cNvPr>
        <xdr:cNvCxnSpPr/>
      </xdr:nvCxnSpPr>
      <xdr:spPr>
        <a:xfrm>
          <a:off x="4020820" y="85161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88856</xdr:rowOff>
    </xdr:from>
    <xdr:to>
      <xdr:col>24</xdr:col>
      <xdr:colOff>63500</xdr:colOff>
      <xdr:row>55</xdr:row>
      <xdr:rowOff>130308</xdr:rowOff>
    </xdr:to>
    <xdr:cxnSp macro="">
      <xdr:nvCxnSpPr>
        <xdr:cNvPr id="118" name="直線コネクタ 117">
          <a:extLst>
            <a:ext uri="{FF2B5EF4-FFF2-40B4-BE49-F238E27FC236}">
              <a16:creationId xmlns:a16="http://schemas.microsoft.com/office/drawing/2014/main" id="{043ADA70-8D0C-46FC-9C64-7B3CDEB8896A}"/>
            </a:ext>
          </a:extLst>
        </xdr:cNvPr>
        <xdr:cNvCxnSpPr/>
      </xdr:nvCxnSpPr>
      <xdr:spPr>
        <a:xfrm flipV="1">
          <a:off x="3355340" y="8806136"/>
          <a:ext cx="731520" cy="54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116271</xdr:rowOff>
    </xdr:from>
    <xdr:ext cx="599010" cy="259045"/>
    <xdr:sp macro="" textlink="">
      <xdr:nvSpPr>
        <xdr:cNvPr id="119" name="総務費平均値テキスト">
          <a:extLst>
            <a:ext uri="{FF2B5EF4-FFF2-40B4-BE49-F238E27FC236}">
              <a16:creationId xmlns:a16="http://schemas.microsoft.com/office/drawing/2014/main" id="{8F1E5926-02DD-4BC1-A950-C0E42428EB17}"/>
            </a:ext>
          </a:extLst>
        </xdr:cNvPr>
        <xdr:cNvSpPr txBox="1"/>
      </xdr:nvSpPr>
      <xdr:spPr>
        <a:xfrm>
          <a:off x="4137660" y="93364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137844</xdr:rowOff>
    </xdr:from>
    <xdr:to>
      <xdr:col>24</xdr:col>
      <xdr:colOff>114300</xdr:colOff>
      <xdr:row>56</xdr:row>
      <xdr:rowOff>67994</xdr:rowOff>
    </xdr:to>
    <xdr:sp macro="" textlink="">
      <xdr:nvSpPr>
        <xdr:cNvPr id="120" name="フローチャート: 判断 119">
          <a:extLst>
            <a:ext uri="{FF2B5EF4-FFF2-40B4-BE49-F238E27FC236}">
              <a16:creationId xmlns:a16="http://schemas.microsoft.com/office/drawing/2014/main" id="{25A5E033-0004-4E0D-AFA9-8ED1419F73E3}"/>
            </a:ext>
          </a:extLst>
        </xdr:cNvPr>
        <xdr:cNvSpPr/>
      </xdr:nvSpPr>
      <xdr:spPr>
        <a:xfrm>
          <a:off x="4036060" y="93580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130308</xdr:rowOff>
    </xdr:from>
    <xdr:to>
      <xdr:col>19</xdr:col>
      <xdr:colOff>177800</xdr:colOff>
      <xdr:row>55</xdr:row>
      <xdr:rowOff>170028</xdr:rowOff>
    </xdr:to>
    <xdr:cxnSp macro="">
      <xdr:nvCxnSpPr>
        <xdr:cNvPr id="121" name="直線コネクタ 120">
          <a:extLst>
            <a:ext uri="{FF2B5EF4-FFF2-40B4-BE49-F238E27FC236}">
              <a16:creationId xmlns:a16="http://schemas.microsoft.com/office/drawing/2014/main" id="{E7D676A6-4300-4586-AF0C-EFF873607B7F}"/>
            </a:ext>
          </a:extLst>
        </xdr:cNvPr>
        <xdr:cNvCxnSpPr/>
      </xdr:nvCxnSpPr>
      <xdr:spPr>
        <a:xfrm flipV="1">
          <a:off x="2565400" y="9350508"/>
          <a:ext cx="789940" cy="3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154984</xdr:rowOff>
    </xdr:from>
    <xdr:to>
      <xdr:col>20</xdr:col>
      <xdr:colOff>38100</xdr:colOff>
      <xdr:row>56</xdr:row>
      <xdr:rowOff>85134</xdr:rowOff>
    </xdr:to>
    <xdr:sp macro="" textlink="">
      <xdr:nvSpPr>
        <xdr:cNvPr id="122" name="フローチャート: 判断 121">
          <a:extLst>
            <a:ext uri="{FF2B5EF4-FFF2-40B4-BE49-F238E27FC236}">
              <a16:creationId xmlns:a16="http://schemas.microsoft.com/office/drawing/2014/main" id="{86B0BDBD-E100-452D-B1A4-58FE20F2351E}"/>
            </a:ext>
          </a:extLst>
        </xdr:cNvPr>
        <xdr:cNvSpPr/>
      </xdr:nvSpPr>
      <xdr:spPr>
        <a:xfrm>
          <a:off x="3312160" y="93751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76261</xdr:rowOff>
    </xdr:from>
    <xdr:ext cx="599010" cy="259045"/>
    <xdr:sp macro="" textlink="">
      <xdr:nvSpPr>
        <xdr:cNvPr id="123" name="テキスト ボックス 122">
          <a:extLst>
            <a:ext uri="{FF2B5EF4-FFF2-40B4-BE49-F238E27FC236}">
              <a16:creationId xmlns:a16="http://schemas.microsoft.com/office/drawing/2014/main" id="{AC8EF7F3-D1C5-482E-9F2F-BD7EED04149B}"/>
            </a:ext>
          </a:extLst>
        </xdr:cNvPr>
        <xdr:cNvSpPr txBox="1"/>
      </xdr:nvSpPr>
      <xdr:spPr>
        <a:xfrm>
          <a:off x="3086315" y="9464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137978</xdr:rowOff>
    </xdr:from>
    <xdr:to>
      <xdr:col>15</xdr:col>
      <xdr:colOff>50800</xdr:colOff>
      <xdr:row>55</xdr:row>
      <xdr:rowOff>170028</xdr:rowOff>
    </xdr:to>
    <xdr:cxnSp macro="">
      <xdr:nvCxnSpPr>
        <xdr:cNvPr id="124" name="直線コネクタ 123">
          <a:extLst>
            <a:ext uri="{FF2B5EF4-FFF2-40B4-BE49-F238E27FC236}">
              <a16:creationId xmlns:a16="http://schemas.microsoft.com/office/drawing/2014/main" id="{D1E047A6-CC80-4A3F-B25E-3095CD33128F}"/>
            </a:ext>
          </a:extLst>
        </xdr:cNvPr>
        <xdr:cNvCxnSpPr/>
      </xdr:nvCxnSpPr>
      <xdr:spPr>
        <a:xfrm>
          <a:off x="1790700" y="9190538"/>
          <a:ext cx="774700" cy="19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165214</xdr:rowOff>
    </xdr:from>
    <xdr:to>
      <xdr:col>15</xdr:col>
      <xdr:colOff>101600</xdr:colOff>
      <xdr:row>56</xdr:row>
      <xdr:rowOff>95364</xdr:rowOff>
    </xdr:to>
    <xdr:sp macro="" textlink="">
      <xdr:nvSpPr>
        <xdr:cNvPr id="125" name="フローチャート: 判断 124">
          <a:extLst>
            <a:ext uri="{FF2B5EF4-FFF2-40B4-BE49-F238E27FC236}">
              <a16:creationId xmlns:a16="http://schemas.microsoft.com/office/drawing/2014/main" id="{BA0093B5-C9D2-4C14-BD28-8BD49A12E45C}"/>
            </a:ext>
          </a:extLst>
        </xdr:cNvPr>
        <xdr:cNvSpPr/>
      </xdr:nvSpPr>
      <xdr:spPr>
        <a:xfrm>
          <a:off x="2514600" y="9385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86491</xdr:rowOff>
    </xdr:from>
    <xdr:ext cx="599010" cy="259045"/>
    <xdr:sp macro="" textlink="">
      <xdr:nvSpPr>
        <xdr:cNvPr id="126" name="テキスト ボックス 125">
          <a:extLst>
            <a:ext uri="{FF2B5EF4-FFF2-40B4-BE49-F238E27FC236}">
              <a16:creationId xmlns:a16="http://schemas.microsoft.com/office/drawing/2014/main" id="{CC0A608F-7E8D-4A85-8935-7220D3B6A5CC}"/>
            </a:ext>
          </a:extLst>
        </xdr:cNvPr>
        <xdr:cNvSpPr txBox="1"/>
      </xdr:nvSpPr>
      <xdr:spPr>
        <a:xfrm>
          <a:off x="2311615" y="9474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137978</xdr:rowOff>
    </xdr:from>
    <xdr:to>
      <xdr:col>10</xdr:col>
      <xdr:colOff>114300</xdr:colOff>
      <xdr:row>57</xdr:row>
      <xdr:rowOff>91801</xdr:rowOff>
    </xdr:to>
    <xdr:cxnSp macro="">
      <xdr:nvCxnSpPr>
        <xdr:cNvPr id="127" name="直線コネクタ 126">
          <a:extLst>
            <a:ext uri="{FF2B5EF4-FFF2-40B4-BE49-F238E27FC236}">
              <a16:creationId xmlns:a16="http://schemas.microsoft.com/office/drawing/2014/main" id="{4E713406-3C29-4A85-AF03-B61D899CDADB}"/>
            </a:ext>
          </a:extLst>
        </xdr:cNvPr>
        <xdr:cNvCxnSpPr/>
      </xdr:nvCxnSpPr>
      <xdr:spPr>
        <a:xfrm flipV="1">
          <a:off x="1008380" y="9190538"/>
          <a:ext cx="782320" cy="45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53</xdr:row>
      <xdr:rowOff>153136</xdr:rowOff>
    </xdr:from>
    <xdr:to>
      <xdr:col>10</xdr:col>
      <xdr:colOff>165100</xdr:colOff>
      <xdr:row>54</xdr:row>
      <xdr:rowOff>83286</xdr:rowOff>
    </xdr:to>
    <xdr:sp macro="" textlink="">
      <xdr:nvSpPr>
        <xdr:cNvPr id="128" name="フローチャート: 判断 127">
          <a:extLst>
            <a:ext uri="{FF2B5EF4-FFF2-40B4-BE49-F238E27FC236}">
              <a16:creationId xmlns:a16="http://schemas.microsoft.com/office/drawing/2014/main" id="{D09C9DC4-0195-4443-A48B-69C64FF1257C}"/>
            </a:ext>
          </a:extLst>
        </xdr:cNvPr>
        <xdr:cNvSpPr/>
      </xdr:nvSpPr>
      <xdr:spPr>
        <a:xfrm>
          <a:off x="1739900" y="90380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99813</xdr:rowOff>
    </xdr:from>
    <xdr:ext cx="599010" cy="259045"/>
    <xdr:sp macro="" textlink="">
      <xdr:nvSpPr>
        <xdr:cNvPr id="129" name="テキスト ボックス 128">
          <a:extLst>
            <a:ext uri="{FF2B5EF4-FFF2-40B4-BE49-F238E27FC236}">
              <a16:creationId xmlns:a16="http://schemas.microsoft.com/office/drawing/2014/main" id="{C43A6F88-C1E3-40D5-8A02-88B3084B5A3D}"/>
            </a:ext>
          </a:extLst>
        </xdr:cNvPr>
        <xdr:cNvSpPr txBox="1"/>
      </xdr:nvSpPr>
      <xdr:spPr>
        <a:xfrm>
          <a:off x="1514055" y="8817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84934</xdr:rowOff>
    </xdr:from>
    <xdr:to>
      <xdr:col>6</xdr:col>
      <xdr:colOff>38100</xdr:colOff>
      <xdr:row>57</xdr:row>
      <xdr:rowOff>15084</xdr:rowOff>
    </xdr:to>
    <xdr:sp macro="" textlink="">
      <xdr:nvSpPr>
        <xdr:cNvPr id="130" name="フローチャート: 判断 129">
          <a:extLst>
            <a:ext uri="{FF2B5EF4-FFF2-40B4-BE49-F238E27FC236}">
              <a16:creationId xmlns:a16="http://schemas.microsoft.com/office/drawing/2014/main" id="{F3042C37-2F02-49EA-8F83-1B9C264E636F}"/>
            </a:ext>
          </a:extLst>
        </xdr:cNvPr>
        <xdr:cNvSpPr/>
      </xdr:nvSpPr>
      <xdr:spPr>
        <a:xfrm>
          <a:off x="965200" y="94727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31611</xdr:rowOff>
    </xdr:from>
    <xdr:ext cx="599010" cy="259045"/>
    <xdr:sp macro="" textlink="">
      <xdr:nvSpPr>
        <xdr:cNvPr id="131" name="テキスト ボックス 130">
          <a:extLst>
            <a:ext uri="{FF2B5EF4-FFF2-40B4-BE49-F238E27FC236}">
              <a16:creationId xmlns:a16="http://schemas.microsoft.com/office/drawing/2014/main" id="{D44AE03E-B010-4B6F-BDED-67E1064CABE6}"/>
            </a:ext>
          </a:extLst>
        </xdr:cNvPr>
        <xdr:cNvSpPr txBox="1"/>
      </xdr:nvSpPr>
      <xdr:spPr>
        <a:xfrm>
          <a:off x="739355" y="9251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8CB43C2-565A-4F68-9F0E-667AF4A67789}"/>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DA17E2D-B94C-4897-BECA-994552284854}"/>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BC330A-277A-4CA8-9400-2F1BD3479C78}"/>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DEA68B46-3965-4BA6-AF73-4D74A8A03572}"/>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18BDBCC-4B95-4C66-92B0-2E2D95FB5C53}"/>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38056</xdr:rowOff>
    </xdr:from>
    <xdr:to>
      <xdr:col>24</xdr:col>
      <xdr:colOff>114300</xdr:colOff>
      <xdr:row>52</xdr:row>
      <xdr:rowOff>139656</xdr:rowOff>
    </xdr:to>
    <xdr:sp macro="" textlink="">
      <xdr:nvSpPr>
        <xdr:cNvPr id="137" name="楕円 136">
          <a:extLst>
            <a:ext uri="{FF2B5EF4-FFF2-40B4-BE49-F238E27FC236}">
              <a16:creationId xmlns:a16="http://schemas.microsoft.com/office/drawing/2014/main" id="{132EF5B6-291F-451A-9673-1A85A5E577F6}"/>
            </a:ext>
          </a:extLst>
        </xdr:cNvPr>
        <xdr:cNvSpPr/>
      </xdr:nvSpPr>
      <xdr:spPr>
        <a:xfrm>
          <a:off x="4036060" y="87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60933</xdr:rowOff>
    </xdr:from>
    <xdr:ext cx="599010" cy="259045"/>
    <xdr:sp macro="" textlink="">
      <xdr:nvSpPr>
        <xdr:cNvPr id="138" name="総務費該当値テキスト">
          <a:extLst>
            <a:ext uri="{FF2B5EF4-FFF2-40B4-BE49-F238E27FC236}">
              <a16:creationId xmlns:a16="http://schemas.microsoft.com/office/drawing/2014/main" id="{D5866B7C-FBB9-443A-B328-3FDE73240099}"/>
            </a:ext>
          </a:extLst>
        </xdr:cNvPr>
        <xdr:cNvSpPr txBox="1"/>
      </xdr:nvSpPr>
      <xdr:spPr>
        <a:xfrm>
          <a:off x="4137660" y="861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79508</xdr:rowOff>
    </xdr:from>
    <xdr:to>
      <xdr:col>20</xdr:col>
      <xdr:colOff>38100</xdr:colOff>
      <xdr:row>56</xdr:row>
      <xdr:rowOff>9658</xdr:rowOff>
    </xdr:to>
    <xdr:sp macro="" textlink="">
      <xdr:nvSpPr>
        <xdr:cNvPr id="139" name="楕円 138">
          <a:extLst>
            <a:ext uri="{FF2B5EF4-FFF2-40B4-BE49-F238E27FC236}">
              <a16:creationId xmlns:a16="http://schemas.microsoft.com/office/drawing/2014/main" id="{C35B1550-484F-4D44-AABA-0E27C029F9A4}"/>
            </a:ext>
          </a:extLst>
        </xdr:cNvPr>
        <xdr:cNvSpPr/>
      </xdr:nvSpPr>
      <xdr:spPr>
        <a:xfrm>
          <a:off x="3312160" y="92997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26185</xdr:rowOff>
    </xdr:from>
    <xdr:ext cx="599010" cy="259045"/>
    <xdr:sp macro="" textlink="">
      <xdr:nvSpPr>
        <xdr:cNvPr id="140" name="テキスト ボックス 139">
          <a:extLst>
            <a:ext uri="{FF2B5EF4-FFF2-40B4-BE49-F238E27FC236}">
              <a16:creationId xmlns:a16="http://schemas.microsoft.com/office/drawing/2014/main" id="{FC730943-5B0D-478D-86B0-32B30A40849C}"/>
            </a:ext>
          </a:extLst>
        </xdr:cNvPr>
        <xdr:cNvSpPr txBox="1"/>
      </xdr:nvSpPr>
      <xdr:spPr>
        <a:xfrm>
          <a:off x="3086315" y="9078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119228</xdr:rowOff>
    </xdr:from>
    <xdr:to>
      <xdr:col>15</xdr:col>
      <xdr:colOff>101600</xdr:colOff>
      <xdr:row>56</xdr:row>
      <xdr:rowOff>49378</xdr:rowOff>
    </xdr:to>
    <xdr:sp macro="" textlink="">
      <xdr:nvSpPr>
        <xdr:cNvPr id="141" name="楕円 140">
          <a:extLst>
            <a:ext uri="{FF2B5EF4-FFF2-40B4-BE49-F238E27FC236}">
              <a16:creationId xmlns:a16="http://schemas.microsoft.com/office/drawing/2014/main" id="{35CD010D-DFF0-4EAF-99C6-5D2D135A1EBC}"/>
            </a:ext>
          </a:extLst>
        </xdr:cNvPr>
        <xdr:cNvSpPr/>
      </xdr:nvSpPr>
      <xdr:spPr>
        <a:xfrm>
          <a:off x="2514600" y="9339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65905</xdr:rowOff>
    </xdr:from>
    <xdr:ext cx="599010" cy="259045"/>
    <xdr:sp macro="" textlink="">
      <xdr:nvSpPr>
        <xdr:cNvPr id="142" name="テキスト ボックス 141">
          <a:extLst>
            <a:ext uri="{FF2B5EF4-FFF2-40B4-BE49-F238E27FC236}">
              <a16:creationId xmlns:a16="http://schemas.microsoft.com/office/drawing/2014/main" id="{6DD87471-EF7C-4307-9865-D1BAD970A1DE}"/>
            </a:ext>
          </a:extLst>
        </xdr:cNvPr>
        <xdr:cNvSpPr txBox="1"/>
      </xdr:nvSpPr>
      <xdr:spPr>
        <a:xfrm>
          <a:off x="2311615" y="9118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87178</xdr:rowOff>
    </xdr:from>
    <xdr:to>
      <xdr:col>10</xdr:col>
      <xdr:colOff>165100</xdr:colOff>
      <xdr:row>55</xdr:row>
      <xdr:rowOff>17328</xdr:rowOff>
    </xdr:to>
    <xdr:sp macro="" textlink="">
      <xdr:nvSpPr>
        <xdr:cNvPr id="143" name="楕円 142">
          <a:extLst>
            <a:ext uri="{FF2B5EF4-FFF2-40B4-BE49-F238E27FC236}">
              <a16:creationId xmlns:a16="http://schemas.microsoft.com/office/drawing/2014/main" id="{8DDEBA70-88CD-46A0-89D6-EE9244CE0732}"/>
            </a:ext>
          </a:extLst>
        </xdr:cNvPr>
        <xdr:cNvSpPr/>
      </xdr:nvSpPr>
      <xdr:spPr>
        <a:xfrm>
          <a:off x="1739900" y="9139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8455</xdr:rowOff>
    </xdr:from>
    <xdr:ext cx="599010" cy="259045"/>
    <xdr:sp macro="" textlink="">
      <xdr:nvSpPr>
        <xdr:cNvPr id="144" name="テキスト ボックス 143">
          <a:extLst>
            <a:ext uri="{FF2B5EF4-FFF2-40B4-BE49-F238E27FC236}">
              <a16:creationId xmlns:a16="http://schemas.microsoft.com/office/drawing/2014/main" id="{1FECF29F-ACB2-4FCB-8CCF-17EBB23E6EBB}"/>
            </a:ext>
          </a:extLst>
        </xdr:cNvPr>
        <xdr:cNvSpPr txBox="1"/>
      </xdr:nvSpPr>
      <xdr:spPr>
        <a:xfrm>
          <a:off x="1514055" y="9228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41001</xdr:rowOff>
    </xdr:from>
    <xdr:to>
      <xdr:col>6</xdr:col>
      <xdr:colOff>38100</xdr:colOff>
      <xdr:row>57</xdr:row>
      <xdr:rowOff>142601</xdr:rowOff>
    </xdr:to>
    <xdr:sp macro="" textlink="">
      <xdr:nvSpPr>
        <xdr:cNvPr id="145" name="楕円 144">
          <a:extLst>
            <a:ext uri="{FF2B5EF4-FFF2-40B4-BE49-F238E27FC236}">
              <a16:creationId xmlns:a16="http://schemas.microsoft.com/office/drawing/2014/main" id="{962EE27B-A231-4D19-9375-78493D5D802D}"/>
            </a:ext>
          </a:extLst>
        </xdr:cNvPr>
        <xdr:cNvSpPr/>
      </xdr:nvSpPr>
      <xdr:spPr>
        <a:xfrm>
          <a:off x="965200" y="95964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133728</xdr:rowOff>
    </xdr:from>
    <xdr:ext cx="534377" cy="259045"/>
    <xdr:sp macro="" textlink="">
      <xdr:nvSpPr>
        <xdr:cNvPr id="146" name="テキスト ボックス 145">
          <a:extLst>
            <a:ext uri="{FF2B5EF4-FFF2-40B4-BE49-F238E27FC236}">
              <a16:creationId xmlns:a16="http://schemas.microsoft.com/office/drawing/2014/main" id="{FB18CBF5-9C2E-42A1-A25C-0484A0E08FA5}"/>
            </a:ext>
          </a:extLst>
        </xdr:cNvPr>
        <xdr:cNvSpPr txBox="1"/>
      </xdr:nvSpPr>
      <xdr:spPr>
        <a:xfrm>
          <a:off x="771671" y="968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CF57EE51-295D-4959-8AAC-0D0870FCD214}"/>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AD650408-6C12-4FE8-A761-6704EE680461}"/>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8BA50E6D-9C59-4305-B48C-358EEF1C16BC}"/>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FC115114-47B8-4C58-B491-D32AB8EE6AC3}"/>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ECA7C13D-5C3C-4E9D-AD9A-8FB52AB193E6}"/>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35FDF70F-70C8-4F80-86E1-99D13FC0C0CE}"/>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7ACD37D2-08ED-4B47-BB96-FE181F8CBE9B}"/>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FCE4B3C9-4705-47BA-A10F-67504151B505}"/>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6E90A879-6105-42F8-B636-486C8BD88D15}"/>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44A1AFE3-989D-488E-8B39-CEB2B1AD6B44}"/>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F7AC2892-4D5D-483A-81BB-A7F54F73A5D2}"/>
            </a:ext>
          </a:extLst>
        </xdr:cNvPr>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82C50AC9-AE3E-45DC-9C27-608B64BF8BAD}"/>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41EDCEBC-2E05-4A36-B2A2-3A22FBBA1136}"/>
            </a:ext>
          </a:extLst>
        </xdr:cNvPr>
        <xdr:cNvSpPr txBox="1"/>
      </xdr:nvSpPr>
      <xdr:spPr>
        <a:xfrm>
          <a:off x="16658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6308AD3B-7064-4F46-90BB-74C42C9792A9}"/>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4CF486F2-B0E2-406A-93BE-C4794265881B}"/>
            </a:ext>
          </a:extLst>
        </xdr:cNvPr>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9C3AFAF8-4662-4E5F-930A-E5C989352EFC}"/>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FE39F671-BE98-4B6F-AD0D-48BE1E0ABB45}"/>
            </a:ext>
          </a:extLst>
        </xdr:cNvPr>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E5CDCA71-B762-4868-923D-5C30D11C3CD4}"/>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8C8D321D-7CF7-48D6-BB25-8D9BCC37912B}"/>
            </a:ext>
          </a:extLst>
        </xdr:cNvPr>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FD673323-483C-4D2C-AB5D-BF4736AA961B}"/>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8863A86D-B454-4C17-9D24-EFFB146E81BA}"/>
            </a:ext>
          </a:extLst>
        </xdr:cNvPr>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E0544236-181D-4B43-907D-80909DE30F7F}"/>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AEE81F10-6A20-461F-B459-4E94900E9EE1}"/>
            </a:ext>
          </a:extLst>
        </xdr:cNvPr>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BCD251CC-358C-47E5-84E8-AAD13B3B5AC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21BBBE7B-DDA3-4974-B99D-9B45289B124C}"/>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53EDBC28-8E87-4ECA-B863-AAF84FC9B0A2}"/>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124798</xdr:rowOff>
    </xdr:from>
    <xdr:to>
      <xdr:col>24</xdr:col>
      <xdr:colOff>62865</xdr:colOff>
      <xdr:row>78</xdr:row>
      <xdr:rowOff>87590</xdr:rowOff>
    </xdr:to>
    <xdr:cxnSp macro="">
      <xdr:nvCxnSpPr>
        <xdr:cNvPr id="173" name="直線コネクタ 172">
          <a:extLst>
            <a:ext uri="{FF2B5EF4-FFF2-40B4-BE49-F238E27FC236}">
              <a16:creationId xmlns:a16="http://schemas.microsoft.com/office/drawing/2014/main" id="{8C4FB58E-38AD-466B-AE92-3A712E7FB535}"/>
            </a:ext>
          </a:extLst>
        </xdr:cNvPr>
        <xdr:cNvCxnSpPr/>
      </xdr:nvCxnSpPr>
      <xdr:spPr>
        <a:xfrm flipV="1">
          <a:off x="4084955" y="11859598"/>
          <a:ext cx="1270" cy="1303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91417</xdr:rowOff>
    </xdr:from>
    <xdr:ext cx="599010" cy="259045"/>
    <xdr:sp macro="" textlink="">
      <xdr:nvSpPr>
        <xdr:cNvPr id="174" name="民生費最小値テキスト">
          <a:extLst>
            <a:ext uri="{FF2B5EF4-FFF2-40B4-BE49-F238E27FC236}">
              <a16:creationId xmlns:a16="http://schemas.microsoft.com/office/drawing/2014/main" id="{FC6D0A61-313B-4ABD-B9D2-8BAA5DF9F46D}"/>
            </a:ext>
          </a:extLst>
        </xdr:cNvPr>
        <xdr:cNvSpPr txBox="1"/>
      </xdr:nvSpPr>
      <xdr:spPr>
        <a:xfrm>
          <a:off x="4137660" y="1316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87590</xdr:rowOff>
    </xdr:from>
    <xdr:to>
      <xdr:col>24</xdr:col>
      <xdr:colOff>152400</xdr:colOff>
      <xdr:row>78</xdr:row>
      <xdr:rowOff>87590</xdr:rowOff>
    </xdr:to>
    <xdr:cxnSp macro="">
      <xdr:nvCxnSpPr>
        <xdr:cNvPr id="175" name="直線コネクタ 174">
          <a:extLst>
            <a:ext uri="{FF2B5EF4-FFF2-40B4-BE49-F238E27FC236}">
              <a16:creationId xmlns:a16="http://schemas.microsoft.com/office/drawing/2014/main" id="{6F02002C-E42B-4D89-AE9B-AECDBD8B16EE}"/>
            </a:ext>
          </a:extLst>
        </xdr:cNvPr>
        <xdr:cNvCxnSpPr/>
      </xdr:nvCxnSpPr>
      <xdr:spPr>
        <a:xfrm>
          <a:off x="4020820" y="13163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71475</xdr:rowOff>
    </xdr:from>
    <xdr:ext cx="599010" cy="259045"/>
    <xdr:sp macro="" textlink="">
      <xdr:nvSpPr>
        <xdr:cNvPr id="176" name="民生費最大値テキスト">
          <a:extLst>
            <a:ext uri="{FF2B5EF4-FFF2-40B4-BE49-F238E27FC236}">
              <a16:creationId xmlns:a16="http://schemas.microsoft.com/office/drawing/2014/main" id="{91B1C01D-0656-4F15-B84E-F47E3223217F}"/>
            </a:ext>
          </a:extLst>
        </xdr:cNvPr>
        <xdr:cNvSpPr txBox="1"/>
      </xdr:nvSpPr>
      <xdr:spPr>
        <a:xfrm>
          <a:off x="4137660" y="11638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259,369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124798</xdr:rowOff>
    </xdr:from>
    <xdr:to>
      <xdr:col>24</xdr:col>
      <xdr:colOff>152400</xdr:colOff>
      <xdr:row>70</xdr:row>
      <xdr:rowOff>124798</xdr:rowOff>
    </xdr:to>
    <xdr:cxnSp macro="">
      <xdr:nvCxnSpPr>
        <xdr:cNvPr id="177" name="直線コネクタ 176">
          <a:extLst>
            <a:ext uri="{FF2B5EF4-FFF2-40B4-BE49-F238E27FC236}">
              <a16:creationId xmlns:a16="http://schemas.microsoft.com/office/drawing/2014/main" id="{DEC7AD7F-5A4D-4C22-9815-15FADA42C1C3}"/>
            </a:ext>
          </a:extLst>
        </xdr:cNvPr>
        <xdr:cNvCxnSpPr/>
      </xdr:nvCxnSpPr>
      <xdr:spPr>
        <a:xfrm>
          <a:off x="4020820" y="118595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136434</xdr:rowOff>
    </xdr:from>
    <xdr:to>
      <xdr:col>24</xdr:col>
      <xdr:colOff>63500</xdr:colOff>
      <xdr:row>77</xdr:row>
      <xdr:rowOff>118070</xdr:rowOff>
    </xdr:to>
    <xdr:cxnSp macro="">
      <xdr:nvCxnSpPr>
        <xdr:cNvPr id="178" name="直線コネクタ 177">
          <a:extLst>
            <a:ext uri="{FF2B5EF4-FFF2-40B4-BE49-F238E27FC236}">
              <a16:creationId xmlns:a16="http://schemas.microsoft.com/office/drawing/2014/main" id="{696AC113-14F5-4D92-B3C0-0914CF91C7CB}"/>
            </a:ext>
          </a:extLst>
        </xdr:cNvPr>
        <xdr:cNvCxnSpPr/>
      </xdr:nvCxnSpPr>
      <xdr:spPr>
        <a:xfrm flipV="1">
          <a:off x="3355340" y="12877074"/>
          <a:ext cx="731520" cy="14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114248</xdr:rowOff>
    </xdr:from>
    <xdr:ext cx="599010" cy="259045"/>
    <xdr:sp macro="" textlink="">
      <xdr:nvSpPr>
        <xdr:cNvPr id="179" name="民生費平均値テキスト">
          <a:extLst>
            <a:ext uri="{FF2B5EF4-FFF2-40B4-BE49-F238E27FC236}">
              <a16:creationId xmlns:a16="http://schemas.microsoft.com/office/drawing/2014/main" id="{925735AB-DB04-4303-8098-278FE48F5DA4}"/>
            </a:ext>
          </a:extLst>
        </xdr:cNvPr>
        <xdr:cNvSpPr txBox="1"/>
      </xdr:nvSpPr>
      <xdr:spPr>
        <a:xfrm>
          <a:off x="4137660" y="125196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91371</xdr:rowOff>
    </xdr:from>
    <xdr:to>
      <xdr:col>24</xdr:col>
      <xdr:colOff>114300</xdr:colOff>
      <xdr:row>76</xdr:row>
      <xdr:rowOff>21521</xdr:rowOff>
    </xdr:to>
    <xdr:sp macro="" textlink="">
      <xdr:nvSpPr>
        <xdr:cNvPr id="180" name="フローチャート: 判断 179">
          <a:extLst>
            <a:ext uri="{FF2B5EF4-FFF2-40B4-BE49-F238E27FC236}">
              <a16:creationId xmlns:a16="http://schemas.microsoft.com/office/drawing/2014/main" id="{BB87C6CE-39BD-42F1-8AD9-471B09EEE163}"/>
            </a:ext>
          </a:extLst>
        </xdr:cNvPr>
        <xdr:cNvSpPr/>
      </xdr:nvSpPr>
      <xdr:spPr>
        <a:xfrm>
          <a:off x="4036060" y="126643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85968</xdr:rowOff>
    </xdr:from>
    <xdr:to>
      <xdr:col>19</xdr:col>
      <xdr:colOff>177800</xdr:colOff>
      <xdr:row>77</xdr:row>
      <xdr:rowOff>118070</xdr:rowOff>
    </xdr:to>
    <xdr:cxnSp macro="">
      <xdr:nvCxnSpPr>
        <xdr:cNvPr id="181" name="直線コネクタ 180">
          <a:extLst>
            <a:ext uri="{FF2B5EF4-FFF2-40B4-BE49-F238E27FC236}">
              <a16:creationId xmlns:a16="http://schemas.microsoft.com/office/drawing/2014/main" id="{A07A5141-356F-40B6-9D05-D95803D355CB}"/>
            </a:ext>
          </a:extLst>
        </xdr:cNvPr>
        <xdr:cNvCxnSpPr/>
      </xdr:nvCxnSpPr>
      <xdr:spPr>
        <a:xfrm>
          <a:off x="2565400" y="12994248"/>
          <a:ext cx="789940" cy="3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61708</xdr:rowOff>
    </xdr:from>
    <xdr:to>
      <xdr:col>20</xdr:col>
      <xdr:colOff>38100</xdr:colOff>
      <xdr:row>76</xdr:row>
      <xdr:rowOff>163308</xdr:rowOff>
    </xdr:to>
    <xdr:sp macro="" textlink="">
      <xdr:nvSpPr>
        <xdr:cNvPr id="182" name="フローチャート: 判断 181">
          <a:extLst>
            <a:ext uri="{FF2B5EF4-FFF2-40B4-BE49-F238E27FC236}">
              <a16:creationId xmlns:a16="http://schemas.microsoft.com/office/drawing/2014/main" id="{1CDCC721-0E41-487A-8661-97EFF9AD0A0A}"/>
            </a:ext>
          </a:extLst>
        </xdr:cNvPr>
        <xdr:cNvSpPr/>
      </xdr:nvSpPr>
      <xdr:spPr>
        <a:xfrm>
          <a:off x="3312160" y="128023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8385</xdr:rowOff>
    </xdr:from>
    <xdr:ext cx="599010" cy="259045"/>
    <xdr:sp macro="" textlink="">
      <xdr:nvSpPr>
        <xdr:cNvPr id="183" name="テキスト ボックス 182">
          <a:extLst>
            <a:ext uri="{FF2B5EF4-FFF2-40B4-BE49-F238E27FC236}">
              <a16:creationId xmlns:a16="http://schemas.microsoft.com/office/drawing/2014/main" id="{1C4D1E7B-F55E-4CF0-A030-5FC2AD448278}"/>
            </a:ext>
          </a:extLst>
        </xdr:cNvPr>
        <xdr:cNvSpPr txBox="1"/>
      </xdr:nvSpPr>
      <xdr:spPr>
        <a:xfrm>
          <a:off x="3086315" y="12581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85968</xdr:rowOff>
    </xdr:from>
    <xdr:to>
      <xdr:col>15</xdr:col>
      <xdr:colOff>50800</xdr:colOff>
      <xdr:row>78</xdr:row>
      <xdr:rowOff>37734</xdr:rowOff>
    </xdr:to>
    <xdr:cxnSp macro="">
      <xdr:nvCxnSpPr>
        <xdr:cNvPr id="184" name="直線コネクタ 183">
          <a:extLst>
            <a:ext uri="{FF2B5EF4-FFF2-40B4-BE49-F238E27FC236}">
              <a16:creationId xmlns:a16="http://schemas.microsoft.com/office/drawing/2014/main" id="{4F5DC0C2-5DA7-414E-A885-51C5ACA61F5E}"/>
            </a:ext>
          </a:extLst>
        </xdr:cNvPr>
        <xdr:cNvCxnSpPr/>
      </xdr:nvCxnSpPr>
      <xdr:spPr>
        <a:xfrm flipV="1">
          <a:off x="1790700" y="12994248"/>
          <a:ext cx="774700" cy="119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109583</xdr:rowOff>
    </xdr:from>
    <xdr:to>
      <xdr:col>15</xdr:col>
      <xdr:colOff>101600</xdr:colOff>
      <xdr:row>76</xdr:row>
      <xdr:rowOff>39734</xdr:rowOff>
    </xdr:to>
    <xdr:sp macro="" textlink="">
      <xdr:nvSpPr>
        <xdr:cNvPr id="185" name="フローチャート: 判断 184">
          <a:extLst>
            <a:ext uri="{FF2B5EF4-FFF2-40B4-BE49-F238E27FC236}">
              <a16:creationId xmlns:a16="http://schemas.microsoft.com/office/drawing/2014/main" id="{8E646D22-270C-49AF-BCD5-0FEC0FA77A34}"/>
            </a:ext>
          </a:extLst>
        </xdr:cNvPr>
        <xdr:cNvSpPr/>
      </xdr:nvSpPr>
      <xdr:spPr>
        <a:xfrm>
          <a:off x="2514600" y="12682583"/>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56260</xdr:rowOff>
    </xdr:from>
    <xdr:ext cx="599010" cy="259045"/>
    <xdr:sp macro="" textlink="">
      <xdr:nvSpPr>
        <xdr:cNvPr id="186" name="テキスト ボックス 185">
          <a:extLst>
            <a:ext uri="{FF2B5EF4-FFF2-40B4-BE49-F238E27FC236}">
              <a16:creationId xmlns:a16="http://schemas.microsoft.com/office/drawing/2014/main" id="{F2F01445-DB00-4003-9B16-5AD586DB10FB}"/>
            </a:ext>
          </a:extLst>
        </xdr:cNvPr>
        <xdr:cNvSpPr txBox="1"/>
      </xdr:nvSpPr>
      <xdr:spPr>
        <a:xfrm>
          <a:off x="2311615" y="1246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37734</xdr:rowOff>
    </xdr:from>
    <xdr:to>
      <xdr:col>10</xdr:col>
      <xdr:colOff>114300</xdr:colOff>
      <xdr:row>78</xdr:row>
      <xdr:rowOff>139069</xdr:rowOff>
    </xdr:to>
    <xdr:cxnSp macro="">
      <xdr:nvCxnSpPr>
        <xdr:cNvPr id="187" name="直線コネクタ 186">
          <a:extLst>
            <a:ext uri="{FF2B5EF4-FFF2-40B4-BE49-F238E27FC236}">
              <a16:creationId xmlns:a16="http://schemas.microsoft.com/office/drawing/2014/main" id="{489F8013-0941-42DF-AB8E-8EF60D4D830F}"/>
            </a:ext>
          </a:extLst>
        </xdr:cNvPr>
        <xdr:cNvCxnSpPr/>
      </xdr:nvCxnSpPr>
      <xdr:spPr>
        <a:xfrm flipV="1">
          <a:off x="1008380" y="13113654"/>
          <a:ext cx="782320" cy="10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45389</xdr:rowOff>
    </xdr:from>
    <xdr:to>
      <xdr:col>10</xdr:col>
      <xdr:colOff>165100</xdr:colOff>
      <xdr:row>77</xdr:row>
      <xdr:rowOff>146989</xdr:rowOff>
    </xdr:to>
    <xdr:sp macro="" textlink="">
      <xdr:nvSpPr>
        <xdr:cNvPr id="188" name="フローチャート: 判断 187">
          <a:extLst>
            <a:ext uri="{FF2B5EF4-FFF2-40B4-BE49-F238E27FC236}">
              <a16:creationId xmlns:a16="http://schemas.microsoft.com/office/drawing/2014/main" id="{439BE087-5468-4C22-A9E2-7A6317F55478}"/>
            </a:ext>
          </a:extLst>
        </xdr:cNvPr>
        <xdr:cNvSpPr/>
      </xdr:nvSpPr>
      <xdr:spPr>
        <a:xfrm>
          <a:off x="1739900" y="129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163516</xdr:rowOff>
    </xdr:from>
    <xdr:ext cx="599010" cy="259045"/>
    <xdr:sp macro="" textlink="">
      <xdr:nvSpPr>
        <xdr:cNvPr id="189" name="テキスト ボックス 188">
          <a:extLst>
            <a:ext uri="{FF2B5EF4-FFF2-40B4-BE49-F238E27FC236}">
              <a16:creationId xmlns:a16="http://schemas.microsoft.com/office/drawing/2014/main" id="{B11DCB91-098E-4ABF-B1CB-E1F32D85AD74}"/>
            </a:ext>
          </a:extLst>
        </xdr:cNvPr>
        <xdr:cNvSpPr txBox="1"/>
      </xdr:nvSpPr>
      <xdr:spPr>
        <a:xfrm>
          <a:off x="1514055" y="12736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59226</xdr:rowOff>
    </xdr:from>
    <xdr:to>
      <xdr:col>6</xdr:col>
      <xdr:colOff>38100</xdr:colOff>
      <xdr:row>77</xdr:row>
      <xdr:rowOff>160826</xdr:rowOff>
    </xdr:to>
    <xdr:sp macro="" textlink="">
      <xdr:nvSpPr>
        <xdr:cNvPr id="190" name="フローチャート: 判断 189">
          <a:extLst>
            <a:ext uri="{FF2B5EF4-FFF2-40B4-BE49-F238E27FC236}">
              <a16:creationId xmlns:a16="http://schemas.microsoft.com/office/drawing/2014/main" id="{5844FF23-E195-4DF6-B82A-BDE7DE4356E4}"/>
            </a:ext>
          </a:extLst>
        </xdr:cNvPr>
        <xdr:cNvSpPr/>
      </xdr:nvSpPr>
      <xdr:spPr>
        <a:xfrm>
          <a:off x="965200" y="129675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5903</xdr:rowOff>
    </xdr:from>
    <xdr:ext cx="599010" cy="259045"/>
    <xdr:sp macro="" textlink="">
      <xdr:nvSpPr>
        <xdr:cNvPr id="191" name="テキスト ボックス 190">
          <a:extLst>
            <a:ext uri="{FF2B5EF4-FFF2-40B4-BE49-F238E27FC236}">
              <a16:creationId xmlns:a16="http://schemas.microsoft.com/office/drawing/2014/main" id="{7B6F2AE4-33A6-47BF-8544-374AA4359917}"/>
            </a:ext>
          </a:extLst>
        </xdr:cNvPr>
        <xdr:cNvSpPr txBox="1"/>
      </xdr:nvSpPr>
      <xdr:spPr>
        <a:xfrm>
          <a:off x="739355" y="1274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96F3C52F-1572-4322-9140-810071EEF636}"/>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BC742FE0-9968-4F64-9543-EBEF7C4F6719}"/>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ED75CFD-89BC-4B89-9275-4FA2DF671A09}"/>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199F9934-8D16-4239-AAD0-013EC191E3CB}"/>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AF33D804-245B-42FC-B265-5B356D5691A9}"/>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85634</xdr:rowOff>
    </xdr:from>
    <xdr:to>
      <xdr:col>24</xdr:col>
      <xdr:colOff>114300</xdr:colOff>
      <xdr:row>77</xdr:row>
      <xdr:rowOff>15784</xdr:rowOff>
    </xdr:to>
    <xdr:sp macro="" textlink="">
      <xdr:nvSpPr>
        <xdr:cNvPr id="197" name="楕円 196">
          <a:extLst>
            <a:ext uri="{FF2B5EF4-FFF2-40B4-BE49-F238E27FC236}">
              <a16:creationId xmlns:a16="http://schemas.microsoft.com/office/drawing/2014/main" id="{171C21ED-D104-4087-AD67-59D929F566A1}"/>
            </a:ext>
          </a:extLst>
        </xdr:cNvPr>
        <xdr:cNvSpPr/>
      </xdr:nvSpPr>
      <xdr:spPr>
        <a:xfrm>
          <a:off x="4036060" y="128262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64061</xdr:rowOff>
    </xdr:from>
    <xdr:ext cx="599010" cy="259045"/>
    <xdr:sp macro="" textlink="">
      <xdr:nvSpPr>
        <xdr:cNvPr id="198" name="民生費該当値テキスト">
          <a:extLst>
            <a:ext uri="{FF2B5EF4-FFF2-40B4-BE49-F238E27FC236}">
              <a16:creationId xmlns:a16="http://schemas.microsoft.com/office/drawing/2014/main" id="{F9E1FE56-56B6-494E-BF32-766DF4FFF88E}"/>
            </a:ext>
          </a:extLst>
        </xdr:cNvPr>
        <xdr:cNvSpPr txBox="1"/>
      </xdr:nvSpPr>
      <xdr:spPr>
        <a:xfrm>
          <a:off x="4137660" y="12804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67270</xdr:rowOff>
    </xdr:from>
    <xdr:to>
      <xdr:col>20</xdr:col>
      <xdr:colOff>38100</xdr:colOff>
      <xdr:row>77</xdr:row>
      <xdr:rowOff>168870</xdr:rowOff>
    </xdr:to>
    <xdr:sp macro="" textlink="">
      <xdr:nvSpPr>
        <xdr:cNvPr id="199" name="楕円 198">
          <a:extLst>
            <a:ext uri="{FF2B5EF4-FFF2-40B4-BE49-F238E27FC236}">
              <a16:creationId xmlns:a16="http://schemas.microsoft.com/office/drawing/2014/main" id="{94162067-1634-4BD5-B4D6-25F258134923}"/>
            </a:ext>
          </a:extLst>
        </xdr:cNvPr>
        <xdr:cNvSpPr/>
      </xdr:nvSpPr>
      <xdr:spPr>
        <a:xfrm>
          <a:off x="3312160" y="12975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159997</xdr:rowOff>
    </xdr:from>
    <xdr:ext cx="599010" cy="259045"/>
    <xdr:sp macro="" textlink="">
      <xdr:nvSpPr>
        <xdr:cNvPr id="200" name="テキスト ボックス 199">
          <a:extLst>
            <a:ext uri="{FF2B5EF4-FFF2-40B4-BE49-F238E27FC236}">
              <a16:creationId xmlns:a16="http://schemas.microsoft.com/office/drawing/2014/main" id="{0846F6E3-E732-49DC-B42F-A70507F27392}"/>
            </a:ext>
          </a:extLst>
        </xdr:cNvPr>
        <xdr:cNvSpPr txBox="1"/>
      </xdr:nvSpPr>
      <xdr:spPr>
        <a:xfrm>
          <a:off x="3086315" y="1306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35168</xdr:rowOff>
    </xdr:from>
    <xdr:to>
      <xdr:col>15</xdr:col>
      <xdr:colOff>101600</xdr:colOff>
      <xdr:row>77</xdr:row>
      <xdr:rowOff>136768</xdr:rowOff>
    </xdr:to>
    <xdr:sp macro="" textlink="">
      <xdr:nvSpPr>
        <xdr:cNvPr id="201" name="楕円 200">
          <a:extLst>
            <a:ext uri="{FF2B5EF4-FFF2-40B4-BE49-F238E27FC236}">
              <a16:creationId xmlns:a16="http://schemas.microsoft.com/office/drawing/2014/main" id="{3A183EDD-E744-4F59-9AA5-4A5C4B46AF54}"/>
            </a:ext>
          </a:extLst>
        </xdr:cNvPr>
        <xdr:cNvSpPr/>
      </xdr:nvSpPr>
      <xdr:spPr>
        <a:xfrm>
          <a:off x="2514600" y="1294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127895</xdr:rowOff>
    </xdr:from>
    <xdr:ext cx="599010" cy="259045"/>
    <xdr:sp macro="" textlink="">
      <xdr:nvSpPr>
        <xdr:cNvPr id="202" name="テキスト ボックス 201">
          <a:extLst>
            <a:ext uri="{FF2B5EF4-FFF2-40B4-BE49-F238E27FC236}">
              <a16:creationId xmlns:a16="http://schemas.microsoft.com/office/drawing/2014/main" id="{8D858A06-E076-47A9-B974-2400B10109B7}"/>
            </a:ext>
          </a:extLst>
        </xdr:cNvPr>
        <xdr:cNvSpPr txBox="1"/>
      </xdr:nvSpPr>
      <xdr:spPr>
        <a:xfrm>
          <a:off x="2311615" y="13036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158384</xdr:rowOff>
    </xdr:from>
    <xdr:to>
      <xdr:col>10</xdr:col>
      <xdr:colOff>165100</xdr:colOff>
      <xdr:row>78</xdr:row>
      <xdr:rowOff>88534</xdr:rowOff>
    </xdr:to>
    <xdr:sp macro="" textlink="">
      <xdr:nvSpPr>
        <xdr:cNvPr id="203" name="楕円 202">
          <a:extLst>
            <a:ext uri="{FF2B5EF4-FFF2-40B4-BE49-F238E27FC236}">
              <a16:creationId xmlns:a16="http://schemas.microsoft.com/office/drawing/2014/main" id="{78081983-454F-43DC-A461-C27E049A34DC}"/>
            </a:ext>
          </a:extLst>
        </xdr:cNvPr>
        <xdr:cNvSpPr/>
      </xdr:nvSpPr>
      <xdr:spPr>
        <a:xfrm>
          <a:off x="1739900" y="130666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79661</xdr:rowOff>
    </xdr:from>
    <xdr:ext cx="599010" cy="259045"/>
    <xdr:sp macro="" textlink="">
      <xdr:nvSpPr>
        <xdr:cNvPr id="204" name="テキスト ボックス 203">
          <a:extLst>
            <a:ext uri="{FF2B5EF4-FFF2-40B4-BE49-F238E27FC236}">
              <a16:creationId xmlns:a16="http://schemas.microsoft.com/office/drawing/2014/main" id="{2C385EBC-E232-47F2-9FA3-4E95F50DA084}"/>
            </a:ext>
          </a:extLst>
        </xdr:cNvPr>
        <xdr:cNvSpPr txBox="1"/>
      </xdr:nvSpPr>
      <xdr:spPr>
        <a:xfrm>
          <a:off x="1514055" y="13155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88269</xdr:rowOff>
    </xdr:from>
    <xdr:to>
      <xdr:col>6</xdr:col>
      <xdr:colOff>38100</xdr:colOff>
      <xdr:row>79</xdr:row>
      <xdr:rowOff>18419</xdr:rowOff>
    </xdr:to>
    <xdr:sp macro="" textlink="">
      <xdr:nvSpPr>
        <xdr:cNvPr id="205" name="楕円 204">
          <a:extLst>
            <a:ext uri="{FF2B5EF4-FFF2-40B4-BE49-F238E27FC236}">
              <a16:creationId xmlns:a16="http://schemas.microsoft.com/office/drawing/2014/main" id="{C159E303-8F1D-4D03-B366-C9E223B7FE56}"/>
            </a:ext>
          </a:extLst>
        </xdr:cNvPr>
        <xdr:cNvSpPr/>
      </xdr:nvSpPr>
      <xdr:spPr>
        <a:xfrm>
          <a:off x="965200" y="131641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9546</xdr:rowOff>
    </xdr:from>
    <xdr:ext cx="599010" cy="259045"/>
    <xdr:sp macro="" textlink="">
      <xdr:nvSpPr>
        <xdr:cNvPr id="206" name="テキスト ボックス 205">
          <a:extLst>
            <a:ext uri="{FF2B5EF4-FFF2-40B4-BE49-F238E27FC236}">
              <a16:creationId xmlns:a16="http://schemas.microsoft.com/office/drawing/2014/main" id="{62847863-B3B8-4B8F-AECE-188F947B3E52}"/>
            </a:ext>
          </a:extLst>
        </xdr:cNvPr>
        <xdr:cNvSpPr txBox="1"/>
      </xdr:nvSpPr>
      <xdr:spPr>
        <a:xfrm>
          <a:off x="739355" y="13253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E716FE09-4815-4567-81B6-D2F057F9B677}"/>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FD08AF46-80DC-499E-9C2B-653B897DAEE2}"/>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F6C10C0F-2A68-4CBD-A60F-1D1E200C341F}"/>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6F9FB7E7-2803-4674-B4B4-6D9A93F753AF}"/>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E262DB7E-131E-42A7-B1CF-ACF8742022A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75BA4DAD-696D-42D8-8379-CFD3BCA6DBA5}"/>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F7F80C28-C44C-4905-9BC4-CCB93DD841B7}"/>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90EFD6F8-D635-4F64-9A31-0B4D03AA1C44}"/>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8A6C32D9-7848-4A2E-9B96-09A19E13C7FA}"/>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6C73BA49-48CB-4A3B-9277-54B509448EE8}"/>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BE94C2CB-5B66-49E6-845C-91B57A21C886}"/>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29B537F8-4C89-4519-A058-C13A1CF9188D}"/>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4821982-B06C-4118-B046-7C1442621C13}"/>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5E78120E-C65B-4094-A007-0D4B17AD7FC3}"/>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FF22534E-CEE9-4BED-8D00-894B61191510}"/>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21F398B7-F512-4CA8-B1E3-98C2082D9702}"/>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86216662-B40E-4F50-A846-999F58AACF43}"/>
            </a:ext>
          </a:extLst>
        </xdr:cNvPr>
        <xdr:cNvSpPr txBox="1"/>
      </xdr:nvSpPr>
      <xdr:spPr>
        <a:xfrm>
          <a:off x="2078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BFA921F8-DFC0-4129-9862-D98038C88AAC}"/>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AC121077-1135-4BAF-8FA6-F13389F9D113}"/>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D78DD91D-42FA-42AD-A9B3-1A4C9215F995}"/>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B4349A3D-F807-4F67-90D7-A3DA053F1A4E}"/>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4581E3E2-5DC5-4214-9407-9FCA577354DB}"/>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34A78AB-9899-42E0-9697-49C82E539A80}"/>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D572A304-1E1E-47B5-8414-8983F6420D36}"/>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D177D080-DED6-4971-B2AD-BE0EA9A47F6F}"/>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AA962F82-CA4E-4947-8668-7790CE9FC4A5}"/>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168819</xdr:rowOff>
    </xdr:from>
    <xdr:to>
      <xdr:col>24</xdr:col>
      <xdr:colOff>62865</xdr:colOff>
      <xdr:row>99</xdr:row>
      <xdr:rowOff>99575</xdr:rowOff>
    </xdr:to>
    <xdr:cxnSp macro="">
      <xdr:nvCxnSpPr>
        <xdr:cNvPr id="233" name="直線コネクタ 232">
          <a:extLst>
            <a:ext uri="{FF2B5EF4-FFF2-40B4-BE49-F238E27FC236}">
              <a16:creationId xmlns:a16="http://schemas.microsoft.com/office/drawing/2014/main" id="{D61D37AC-D565-4A5D-9D7D-B0345D9CFF9A}"/>
            </a:ext>
          </a:extLst>
        </xdr:cNvPr>
        <xdr:cNvCxnSpPr/>
      </xdr:nvCxnSpPr>
      <xdr:spPr>
        <a:xfrm flipV="1">
          <a:off x="4084955" y="15256419"/>
          <a:ext cx="1270" cy="1439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103402</xdr:rowOff>
    </xdr:from>
    <xdr:ext cx="534377" cy="259045"/>
    <xdr:sp macro="" textlink="">
      <xdr:nvSpPr>
        <xdr:cNvPr id="234" name="衛生費最小値テキスト">
          <a:extLst>
            <a:ext uri="{FF2B5EF4-FFF2-40B4-BE49-F238E27FC236}">
              <a16:creationId xmlns:a16="http://schemas.microsoft.com/office/drawing/2014/main" id="{93D2FF9C-BCAA-47B3-A0D9-499A3E42AF97}"/>
            </a:ext>
          </a:extLst>
        </xdr:cNvPr>
        <xdr:cNvSpPr txBox="1"/>
      </xdr:nvSpPr>
      <xdr:spPr>
        <a:xfrm>
          <a:off x="4137660" y="1669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99575</xdr:rowOff>
    </xdr:from>
    <xdr:to>
      <xdr:col>24</xdr:col>
      <xdr:colOff>152400</xdr:colOff>
      <xdr:row>99</xdr:row>
      <xdr:rowOff>99575</xdr:rowOff>
    </xdr:to>
    <xdr:cxnSp macro="">
      <xdr:nvCxnSpPr>
        <xdr:cNvPr id="235" name="直線コネクタ 234">
          <a:extLst>
            <a:ext uri="{FF2B5EF4-FFF2-40B4-BE49-F238E27FC236}">
              <a16:creationId xmlns:a16="http://schemas.microsoft.com/office/drawing/2014/main" id="{00578262-9BD9-4E53-A4D9-94782FE2B91C}"/>
            </a:ext>
          </a:extLst>
        </xdr:cNvPr>
        <xdr:cNvCxnSpPr/>
      </xdr:nvCxnSpPr>
      <xdr:spPr>
        <a:xfrm>
          <a:off x="4020820" y="16695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115496</xdr:rowOff>
    </xdr:from>
    <xdr:ext cx="599010" cy="259045"/>
    <xdr:sp macro="" textlink="">
      <xdr:nvSpPr>
        <xdr:cNvPr id="236" name="衛生費最大値テキスト">
          <a:extLst>
            <a:ext uri="{FF2B5EF4-FFF2-40B4-BE49-F238E27FC236}">
              <a16:creationId xmlns:a16="http://schemas.microsoft.com/office/drawing/2014/main" id="{34B73EE2-F5E4-4179-8437-AE276A3DEFBD}"/>
            </a:ext>
          </a:extLst>
        </xdr:cNvPr>
        <xdr:cNvSpPr txBox="1"/>
      </xdr:nvSpPr>
      <xdr:spPr>
        <a:xfrm>
          <a:off x="4137660" y="1503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165,325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168819</xdr:rowOff>
    </xdr:from>
    <xdr:to>
      <xdr:col>24</xdr:col>
      <xdr:colOff>152400</xdr:colOff>
      <xdr:row>90</xdr:row>
      <xdr:rowOff>168819</xdr:rowOff>
    </xdr:to>
    <xdr:cxnSp macro="">
      <xdr:nvCxnSpPr>
        <xdr:cNvPr id="237" name="直線コネクタ 236">
          <a:extLst>
            <a:ext uri="{FF2B5EF4-FFF2-40B4-BE49-F238E27FC236}">
              <a16:creationId xmlns:a16="http://schemas.microsoft.com/office/drawing/2014/main" id="{0BC1DC85-09E0-4B90-B024-71E5833E9084}"/>
            </a:ext>
          </a:extLst>
        </xdr:cNvPr>
        <xdr:cNvCxnSpPr/>
      </xdr:nvCxnSpPr>
      <xdr:spPr>
        <a:xfrm>
          <a:off x="4020820" y="152564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24626</xdr:rowOff>
    </xdr:from>
    <xdr:to>
      <xdr:col>24</xdr:col>
      <xdr:colOff>63500</xdr:colOff>
      <xdr:row>97</xdr:row>
      <xdr:rowOff>123633</xdr:rowOff>
    </xdr:to>
    <xdr:cxnSp macro="">
      <xdr:nvCxnSpPr>
        <xdr:cNvPr id="238" name="直線コネクタ 237">
          <a:extLst>
            <a:ext uri="{FF2B5EF4-FFF2-40B4-BE49-F238E27FC236}">
              <a16:creationId xmlns:a16="http://schemas.microsoft.com/office/drawing/2014/main" id="{14158982-5BB3-45B0-83C0-DD3076EC18BB}"/>
            </a:ext>
          </a:extLst>
        </xdr:cNvPr>
        <xdr:cNvCxnSpPr/>
      </xdr:nvCxnSpPr>
      <xdr:spPr>
        <a:xfrm>
          <a:off x="3355340" y="16285706"/>
          <a:ext cx="731520" cy="9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54464</xdr:rowOff>
    </xdr:from>
    <xdr:ext cx="534377" cy="259045"/>
    <xdr:sp macro="" textlink="">
      <xdr:nvSpPr>
        <xdr:cNvPr id="239" name="衛生費平均値テキスト">
          <a:extLst>
            <a:ext uri="{FF2B5EF4-FFF2-40B4-BE49-F238E27FC236}">
              <a16:creationId xmlns:a16="http://schemas.microsoft.com/office/drawing/2014/main" id="{41DF10F9-C7C8-4E62-9BFA-5EA2700273E9}"/>
            </a:ext>
          </a:extLst>
        </xdr:cNvPr>
        <xdr:cNvSpPr txBox="1"/>
      </xdr:nvSpPr>
      <xdr:spPr>
        <a:xfrm>
          <a:off x="4137660" y="161479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31587</xdr:rowOff>
    </xdr:from>
    <xdr:to>
      <xdr:col>24</xdr:col>
      <xdr:colOff>114300</xdr:colOff>
      <xdr:row>97</xdr:row>
      <xdr:rowOff>133187</xdr:rowOff>
    </xdr:to>
    <xdr:sp macro="" textlink="">
      <xdr:nvSpPr>
        <xdr:cNvPr id="240" name="フローチャート: 判断 239">
          <a:extLst>
            <a:ext uri="{FF2B5EF4-FFF2-40B4-BE49-F238E27FC236}">
              <a16:creationId xmlns:a16="http://schemas.microsoft.com/office/drawing/2014/main" id="{BF746644-F229-4FF5-919A-228BBFC6BD9D}"/>
            </a:ext>
          </a:extLst>
        </xdr:cNvPr>
        <xdr:cNvSpPr/>
      </xdr:nvSpPr>
      <xdr:spPr>
        <a:xfrm>
          <a:off x="4036060" y="1629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24626</xdr:rowOff>
    </xdr:from>
    <xdr:to>
      <xdr:col>19</xdr:col>
      <xdr:colOff>177800</xdr:colOff>
      <xdr:row>97</xdr:row>
      <xdr:rowOff>137513</xdr:rowOff>
    </xdr:to>
    <xdr:cxnSp macro="">
      <xdr:nvCxnSpPr>
        <xdr:cNvPr id="241" name="直線コネクタ 240">
          <a:extLst>
            <a:ext uri="{FF2B5EF4-FFF2-40B4-BE49-F238E27FC236}">
              <a16:creationId xmlns:a16="http://schemas.microsoft.com/office/drawing/2014/main" id="{7D3186F0-39EC-4DEE-9986-3B9E0CA99E7A}"/>
            </a:ext>
          </a:extLst>
        </xdr:cNvPr>
        <xdr:cNvCxnSpPr/>
      </xdr:nvCxnSpPr>
      <xdr:spPr>
        <a:xfrm flipV="1">
          <a:off x="2565400" y="16285706"/>
          <a:ext cx="789940" cy="11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54611</xdr:rowOff>
    </xdr:from>
    <xdr:to>
      <xdr:col>20</xdr:col>
      <xdr:colOff>38100</xdr:colOff>
      <xdr:row>97</xdr:row>
      <xdr:rowOff>156211</xdr:rowOff>
    </xdr:to>
    <xdr:sp macro="" textlink="">
      <xdr:nvSpPr>
        <xdr:cNvPr id="242" name="フローチャート: 判断 241">
          <a:extLst>
            <a:ext uri="{FF2B5EF4-FFF2-40B4-BE49-F238E27FC236}">
              <a16:creationId xmlns:a16="http://schemas.microsoft.com/office/drawing/2014/main" id="{4B546678-13A5-4C54-A3B2-DEAA14D21FA2}"/>
            </a:ext>
          </a:extLst>
        </xdr:cNvPr>
        <xdr:cNvSpPr/>
      </xdr:nvSpPr>
      <xdr:spPr>
        <a:xfrm>
          <a:off x="3312160" y="163156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147338</xdr:rowOff>
    </xdr:from>
    <xdr:ext cx="534377" cy="259045"/>
    <xdr:sp macro="" textlink="">
      <xdr:nvSpPr>
        <xdr:cNvPr id="243" name="テキスト ボックス 242">
          <a:extLst>
            <a:ext uri="{FF2B5EF4-FFF2-40B4-BE49-F238E27FC236}">
              <a16:creationId xmlns:a16="http://schemas.microsoft.com/office/drawing/2014/main" id="{3FC51EAD-5474-4914-8D3D-C11CEC0E03C6}"/>
            </a:ext>
          </a:extLst>
        </xdr:cNvPr>
        <xdr:cNvSpPr txBox="1"/>
      </xdr:nvSpPr>
      <xdr:spPr>
        <a:xfrm>
          <a:off x="3118631" y="1640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137513</xdr:rowOff>
    </xdr:from>
    <xdr:to>
      <xdr:col>15</xdr:col>
      <xdr:colOff>50800</xdr:colOff>
      <xdr:row>98</xdr:row>
      <xdr:rowOff>160525</xdr:rowOff>
    </xdr:to>
    <xdr:cxnSp macro="">
      <xdr:nvCxnSpPr>
        <xdr:cNvPr id="244" name="直線コネクタ 243">
          <a:extLst>
            <a:ext uri="{FF2B5EF4-FFF2-40B4-BE49-F238E27FC236}">
              <a16:creationId xmlns:a16="http://schemas.microsoft.com/office/drawing/2014/main" id="{92AFD8BF-2C66-47D1-8EA5-5D41CAAAF896}"/>
            </a:ext>
          </a:extLst>
        </xdr:cNvPr>
        <xdr:cNvCxnSpPr/>
      </xdr:nvCxnSpPr>
      <xdr:spPr>
        <a:xfrm flipV="1">
          <a:off x="1790700" y="16398593"/>
          <a:ext cx="774700" cy="19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66399</xdr:rowOff>
    </xdr:from>
    <xdr:to>
      <xdr:col>15</xdr:col>
      <xdr:colOff>101600</xdr:colOff>
      <xdr:row>97</xdr:row>
      <xdr:rowOff>167999</xdr:rowOff>
    </xdr:to>
    <xdr:sp macro="" textlink="">
      <xdr:nvSpPr>
        <xdr:cNvPr id="245" name="フローチャート: 判断 244">
          <a:extLst>
            <a:ext uri="{FF2B5EF4-FFF2-40B4-BE49-F238E27FC236}">
              <a16:creationId xmlns:a16="http://schemas.microsoft.com/office/drawing/2014/main" id="{C867CCA0-094B-4A85-B5AD-7B74EFC32A9B}"/>
            </a:ext>
          </a:extLst>
        </xdr:cNvPr>
        <xdr:cNvSpPr/>
      </xdr:nvSpPr>
      <xdr:spPr>
        <a:xfrm>
          <a:off x="2514600" y="1632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13076</xdr:rowOff>
    </xdr:from>
    <xdr:ext cx="534377" cy="259045"/>
    <xdr:sp macro="" textlink="">
      <xdr:nvSpPr>
        <xdr:cNvPr id="246" name="テキスト ボックス 245">
          <a:extLst>
            <a:ext uri="{FF2B5EF4-FFF2-40B4-BE49-F238E27FC236}">
              <a16:creationId xmlns:a16="http://schemas.microsoft.com/office/drawing/2014/main" id="{5C61BC48-D435-4823-BFC4-F207D9AAF5D1}"/>
            </a:ext>
          </a:extLst>
        </xdr:cNvPr>
        <xdr:cNvSpPr txBox="1"/>
      </xdr:nvSpPr>
      <xdr:spPr>
        <a:xfrm>
          <a:off x="2343931" y="1610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119039</xdr:rowOff>
    </xdr:from>
    <xdr:to>
      <xdr:col>10</xdr:col>
      <xdr:colOff>114300</xdr:colOff>
      <xdr:row>98</xdr:row>
      <xdr:rowOff>160525</xdr:rowOff>
    </xdr:to>
    <xdr:cxnSp macro="">
      <xdr:nvCxnSpPr>
        <xdr:cNvPr id="247" name="直線コネクタ 246">
          <a:extLst>
            <a:ext uri="{FF2B5EF4-FFF2-40B4-BE49-F238E27FC236}">
              <a16:creationId xmlns:a16="http://schemas.microsoft.com/office/drawing/2014/main" id="{A2A8C7C0-85B0-4EF7-8720-7D0ECD4DE14D}"/>
            </a:ext>
          </a:extLst>
        </xdr:cNvPr>
        <xdr:cNvCxnSpPr/>
      </xdr:nvCxnSpPr>
      <xdr:spPr>
        <a:xfrm>
          <a:off x="1008380" y="16380119"/>
          <a:ext cx="78232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156815</xdr:rowOff>
    </xdr:from>
    <xdr:to>
      <xdr:col>10</xdr:col>
      <xdr:colOff>165100</xdr:colOff>
      <xdr:row>98</xdr:row>
      <xdr:rowOff>86965</xdr:rowOff>
    </xdr:to>
    <xdr:sp macro="" textlink="">
      <xdr:nvSpPr>
        <xdr:cNvPr id="248" name="フローチャート: 判断 247">
          <a:extLst>
            <a:ext uri="{FF2B5EF4-FFF2-40B4-BE49-F238E27FC236}">
              <a16:creationId xmlns:a16="http://schemas.microsoft.com/office/drawing/2014/main" id="{F5230F72-14AE-4CB1-88CF-34ACBFC95C0F}"/>
            </a:ext>
          </a:extLst>
        </xdr:cNvPr>
        <xdr:cNvSpPr/>
      </xdr:nvSpPr>
      <xdr:spPr>
        <a:xfrm>
          <a:off x="1739900" y="16417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EF73EC1A-4B03-4C92-B985-4BEF9C32F51C}"/>
            </a:ext>
          </a:extLst>
        </xdr:cNvPr>
        <xdr:cNvSpPr txBox="1"/>
      </xdr:nvSpPr>
      <xdr:spPr>
        <a:xfrm>
          <a:off x="1546371" y="16196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11035</xdr:rowOff>
    </xdr:from>
    <xdr:to>
      <xdr:col>6</xdr:col>
      <xdr:colOff>38100</xdr:colOff>
      <xdr:row>98</xdr:row>
      <xdr:rowOff>112635</xdr:rowOff>
    </xdr:to>
    <xdr:sp macro="" textlink="">
      <xdr:nvSpPr>
        <xdr:cNvPr id="250" name="フローチャート: 判断 249">
          <a:extLst>
            <a:ext uri="{FF2B5EF4-FFF2-40B4-BE49-F238E27FC236}">
              <a16:creationId xmlns:a16="http://schemas.microsoft.com/office/drawing/2014/main" id="{5245ECA6-8B6E-4980-89D8-5E9C98908B4C}"/>
            </a:ext>
          </a:extLst>
        </xdr:cNvPr>
        <xdr:cNvSpPr/>
      </xdr:nvSpPr>
      <xdr:spPr>
        <a:xfrm>
          <a:off x="965200" y="16439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103762</xdr:rowOff>
    </xdr:from>
    <xdr:ext cx="534377" cy="259045"/>
    <xdr:sp macro="" textlink="">
      <xdr:nvSpPr>
        <xdr:cNvPr id="251" name="テキスト ボックス 250">
          <a:extLst>
            <a:ext uri="{FF2B5EF4-FFF2-40B4-BE49-F238E27FC236}">
              <a16:creationId xmlns:a16="http://schemas.microsoft.com/office/drawing/2014/main" id="{4A8DED79-6417-40F7-ABBE-4EC29E80033C}"/>
            </a:ext>
          </a:extLst>
        </xdr:cNvPr>
        <xdr:cNvSpPr txBox="1"/>
      </xdr:nvSpPr>
      <xdr:spPr>
        <a:xfrm>
          <a:off x="771671" y="1653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15E32CB-29FA-42EE-9C06-015E1A32ED22}"/>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539F4D77-EDEF-47CF-9DCA-8FB8F5F109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48DFE1E9-EC86-4FA2-BD67-34BCCF0F8B85}"/>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8F503BB7-FDF2-4E97-BB0F-9C2D2B5D654D}"/>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84D26950-5F5B-4F87-B076-72817512F75B}"/>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72833</xdr:rowOff>
    </xdr:from>
    <xdr:to>
      <xdr:col>24</xdr:col>
      <xdr:colOff>114300</xdr:colOff>
      <xdr:row>98</xdr:row>
      <xdr:rowOff>2983</xdr:rowOff>
    </xdr:to>
    <xdr:sp macro="" textlink="">
      <xdr:nvSpPr>
        <xdr:cNvPr id="257" name="楕円 256">
          <a:extLst>
            <a:ext uri="{FF2B5EF4-FFF2-40B4-BE49-F238E27FC236}">
              <a16:creationId xmlns:a16="http://schemas.microsoft.com/office/drawing/2014/main" id="{3E151FC1-DD7A-4DC2-A978-1654FBFF9FE5}"/>
            </a:ext>
          </a:extLst>
        </xdr:cNvPr>
        <xdr:cNvSpPr/>
      </xdr:nvSpPr>
      <xdr:spPr>
        <a:xfrm>
          <a:off x="4036060" y="163339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51260</xdr:rowOff>
    </xdr:from>
    <xdr:ext cx="534377" cy="259045"/>
    <xdr:sp macro="" textlink="">
      <xdr:nvSpPr>
        <xdr:cNvPr id="258" name="衛生費該当値テキスト">
          <a:extLst>
            <a:ext uri="{FF2B5EF4-FFF2-40B4-BE49-F238E27FC236}">
              <a16:creationId xmlns:a16="http://schemas.microsoft.com/office/drawing/2014/main" id="{C40A0BD3-5AC9-4089-86A3-1FC409914862}"/>
            </a:ext>
          </a:extLst>
        </xdr:cNvPr>
        <xdr:cNvSpPr txBox="1"/>
      </xdr:nvSpPr>
      <xdr:spPr>
        <a:xfrm>
          <a:off x="4137660" y="1631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145276</xdr:rowOff>
    </xdr:from>
    <xdr:to>
      <xdr:col>20</xdr:col>
      <xdr:colOff>38100</xdr:colOff>
      <xdr:row>97</xdr:row>
      <xdr:rowOff>75426</xdr:rowOff>
    </xdr:to>
    <xdr:sp macro="" textlink="">
      <xdr:nvSpPr>
        <xdr:cNvPr id="259" name="楕円 258">
          <a:extLst>
            <a:ext uri="{FF2B5EF4-FFF2-40B4-BE49-F238E27FC236}">
              <a16:creationId xmlns:a16="http://schemas.microsoft.com/office/drawing/2014/main" id="{316FCA5A-7086-42DB-9152-B931774C2DF8}"/>
            </a:ext>
          </a:extLst>
        </xdr:cNvPr>
        <xdr:cNvSpPr/>
      </xdr:nvSpPr>
      <xdr:spPr>
        <a:xfrm>
          <a:off x="3312160" y="162387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91953</xdr:rowOff>
    </xdr:from>
    <xdr:ext cx="534377" cy="259045"/>
    <xdr:sp macro="" textlink="">
      <xdr:nvSpPr>
        <xdr:cNvPr id="260" name="テキスト ボックス 259">
          <a:extLst>
            <a:ext uri="{FF2B5EF4-FFF2-40B4-BE49-F238E27FC236}">
              <a16:creationId xmlns:a16="http://schemas.microsoft.com/office/drawing/2014/main" id="{B99F6CBF-0DA8-44DB-95BA-07661DB07CCD}"/>
            </a:ext>
          </a:extLst>
        </xdr:cNvPr>
        <xdr:cNvSpPr txBox="1"/>
      </xdr:nvSpPr>
      <xdr:spPr>
        <a:xfrm>
          <a:off x="3118631" y="1601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86713</xdr:rowOff>
    </xdr:from>
    <xdr:to>
      <xdr:col>15</xdr:col>
      <xdr:colOff>101600</xdr:colOff>
      <xdr:row>98</xdr:row>
      <xdr:rowOff>16863</xdr:rowOff>
    </xdr:to>
    <xdr:sp macro="" textlink="">
      <xdr:nvSpPr>
        <xdr:cNvPr id="261" name="楕円 260">
          <a:extLst>
            <a:ext uri="{FF2B5EF4-FFF2-40B4-BE49-F238E27FC236}">
              <a16:creationId xmlns:a16="http://schemas.microsoft.com/office/drawing/2014/main" id="{A29AF53F-1196-4935-9A4F-13922ABC84DB}"/>
            </a:ext>
          </a:extLst>
        </xdr:cNvPr>
        <xdr:cNvSpPr/>
      </xdr:nvSpPr>
      <xdr:spPr>
        <a:xfrm>
          <a:off x="2514600" y="163477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7990</xdr:rowOff>
    </xdr:from>
    <xdr:ext cx="534377" cy="259045"/>
    <xdr:sp macro="" textlink="">
      <xdr:nvSpPr>
        <xdr:cNvPr id="262" name="テキスト ボックス 261">
          <a:extLst>
            <a:ext uri="{FF2B5EF4-FFF2-40B4-BE49-F238E27FC236}">
              <a16:creationId xmlns:a16="http://schemas.microsoft.com/office/drawing/2014/main" id="{E6712553-7277-44E6-BCBC-55092EA74C63}"/>
            </a:ext>
          </a:extLst>
        </xdr:cNvPr>
        <xdr:cNvSpPr txBox="1"/>
      </xdr:nvSpPr>
      <xdr:spPr>
        <a:xfrm>
          <a:off x="2343931" y="1643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109725</xdr:rowOff>
    </xdr:from>
    <xdr:to>
      <xdr:col>10</xdr:col>
      <xdr:colOff>165100</xdr:colOff>
      <xdr:row>99</xdr:row>
      <xdr:rowOff>39875</xdr:rowOff>
    </xdr:to>
    <xdr:sp macro="" textlink="">
      <xdr:nvSpPr>
        <xdr:cNvPr id="263" name="楕円 262">
          <a:extLst>
            <a:ext uri="{FF2B5EF4-FFF2-40B4-BE49-F238E27FC236}">
              <a16:creationId xmlns:a16="http://schemas.microsoft.com/office/drawing/2014/main" id="{9B1B20B8-E28C-47B9-A6BE-B7E2919E943D}"/>
            </a:ext>
          </a:extLst>
        </xdr:cNvPr>
        <xdr:cNvSpPr/>
      </xdr:nvSpPr>
      <xdr:spPr>
        <a:xfrm>
          <a:off x="1739900" y="16538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31002</xdr:rowOff>
    </xdr:from>
    <xdr:ext cx="534377" cy="259045"/>
    <xdr:sp macro="" textlink="">
      <xdr:nvSpPr>
        <xdr:cNvPr id="264" name="テキスト ボックス 263">
          <a:extLst>
            <a:ext uri="{FF2B5EF4-FFF2-40B4-BE49-F238E27FC236}">
              <a16:creationId xmlns:a16="http://schemas.microsoft.com/office/drawing/2014/main" id="{99B77DA5-B320-4BFF-A158-CEBB672C924D}"/>
            </a:ext>
          </a:extLst>
        </xdr:cNvPr>
        <xdr:cNvSpPr txBox="1"/>
      </xdr:nvSpPr>
      <xdr:spPr>
        <a:xfrm>
          <a:off x="1546371" y="16627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68239</xdr:rowOff>
    </xdr:from>
    <xdr:to>
      <xdr:col>6</xdr:col>
      <xdr:colOff>38100</xdr:colOff>
      <xdr:row>97</xdr:row>
      <xdr:rowOff>169839</xdr:rowOff>
    </xdr:to>
    <xdr:sp macro="" textlink="">
      <xdr:nvSpPr>
        <xdr:cNvPr id="265" name="楕円 264">
          <a:extLst>
            <a:ext uri="{FF2B5EF4-FFF2-40B4-BE49-F238E27FC236}">
              <a16:creationId xmlns:a16="http://schemas.microsoft.com/office/drawing/2014/main" id="{23003D8D-0C44-4794-B694-CE274B935DAF}"/>
            </a:ext>
          </a:extLst>
        </xdr:cNvPr>
        <xdr:cNvSpPr/>
      </xdr:nvSpPr>
      <xdr:spPr>
        <a:xfrm>
          <a:off x="965200" y="163293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14916</xdr:rowOff>
    </xdr:from>
    <xdr:ext cx="534377" cy="259045"/>
    <xdr:sp macro="" textlink="">
      <xdr:nvSpPr>
        <xdr:cNvPr id="266" name="テキスト ボックス 265">
          <a:extLst>
            <a:ext uri="{FF2B5EF4-FFF2-40B4-BE49-F238E27FC236}">
              <a16:creationId xmlns:a16="http://schemas.microsoft.com/office/drawing/2014/main" id="{05E4735D-668B-4AD6-BCC5-4841CCF7C643}"/>
            </a:ext>
          </a:extLst>
        </xdr:cNvPr>
        <xdr:cNvSpPr txBox="1"/>
      </xdr:nvSpPr>
      <xdr:spPr>
        <a:xfrm>
          <a:off x="771671" y="1610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B854894C-F75E-4F1E-9944-D6BC273D91E3}"/>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D2EE1EC-7320-4452-A340-38C6D910BCDD}"/>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8D634442-DE58-4552-9B33-3BA9A6FD47ED}"/>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135C81EC-FFC6-45C6-8014-644B1D60B414}"/>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2A0861E4-B6DA-4409-8D21-472327526558}"/>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A6DAB902-6633-43EB-9E58-54BC7B3E908F}"/>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684C38BE-6023-4830-806A-ED2D48E36C78}"/>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208EB73D-F34F-47F1-897B-C499AF48DE08}"/>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C17FD080-D7F5-4CB8-9DD1-05D8574D9614}"/>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B92376DF-5662-4BCA-AF9F-AD16A9BFB49C}"/>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id="{E1D3F305-3EA7-4CF1-8DA6-434BEB65801A}"/>
            </a:ext>
          </a:extLst>
        </xdr:cNvPr>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id="{4240EB44-1F77-4491-8414-6AF80D6B3A96}"/>
            </a:ext>
          </a:extLst>
        </xdr:cNvPr>
        <xdr:cNvSpPr txBox="1"/>
      </xdr:nvSpPr>
      <xdr:spPr>
        <a:xfrm>
          <a:off x="560083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id="{F9AA69A4-52B2-4158-8620-9688BED09694}"/>
            </a:ext>
          </a:extLst>
        </xdr:cNvPr>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0" name="テキスト ボックス 279">
          <a:extLst>
            <a:ext uri="{FF2B5EF4-FFF2-40B4-BE49-F238E27FC236}">
              <a16:creationId xmlns:a16="http://schemas.microsoft.com/office/drawing/2014/main" id="{8FC1751F-05DB-4858-B799-E55959E8DC0E}"/>
            </a:ext>
          </a:extLst>
        </xdr:cNvPr>
        <xdr:cNvSpPr txBox="1"/>
      </xdr:nvSpPr>
      <xdr:spPr>
        <a:xfrm>
          <a:off x="540530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id="{558D5498-E125-49C0-ADD3-9A4216BB86DE}"/>
            </a:ext>
          </a:extLst>
        </xdr:cNvPr>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2" name="テキスト ボックス 281">
          <a:extLst>
            <a:ext uri="{FF2B5EF4-FFF2-40B4-BE49-F238E27FC236}">
              <a16:creationId xmlns:a16="http://schemas.microsoft.com/office/drawing/2014/main" id="{1DB2F59F-7703-4B89-99DA-67EC40C029F6}"/>
            </a:ext>
          </a:extLst>
        </xdr:cNvPr>
        <xdr:cNvSpPr txBox="1"/>
      </xdr:nvSpPr>
      <xdr:spPr>
        <a:xfrm>
          <a:off x="540530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id="{FB8F8F51-63ED-4EDF-8BCC-2A0D6CC824C7}"/>
            </a:ext>
          </a:extLst>
        </xdr:cNvPr>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4" name="テキスト ボックス 283">
          <a:extLst>
            <a:ext uri="{FF2B5EF4-FFF2-40B4-BE49-F238E27FC236}">
              <a16:creationId xmlns:a16="http://schemas.microsoft.com/office/drawing/2014/main" id="{9BD7F40C-C0CE-40A8-A15B-5322118DAECF}"/>
            </a:ext>
          </a:extLst>
        </xdr:cNvPr>
        <xdr:cNvSpPr txBox="1"/>
      </xdr:nvSpPr>
      <xdr:spPr>
        <a:xfrm>
          <a:off x="540530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90708E03-52B7-4D87-9B3F-03CA323EE286}"/>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9AB91C46-CAAF-45F4-B0AB-C5B9850976F9}"/>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C0583653-E5C6-4D57-82D7-EAF574CAF9EC}"/>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254</xdr:rowOff>
    </xdr:from>
    <xdr:to>
      <xdr:col>54</xdr:col>
      <xdr:colOff>189865</xdr:colOff>
      <xdr:row>38</xdr:row>
      <xdr:rowOff>139700</xdr:rowOff>
    </xdr:to>
    <xdr:cxnSp macro="">
      <xdr:nvCxnSpPr>
        <xdr:cNvPr id="288" name="直線コネクタ 287">
          <a:extLst>
            <a:ext uri="{FF2B5EF4-FFF2-40B4-BE49-F238E27FC236}">
              <a16:creationId xmlns:a16="http://schemas.microsoft.com/office/drawing/2014/main" id="{A69C167C-3AE3-4AF5-A24A-BA61947AA6E1}"/>
            </a:ext>
          </a:extLst>
        </xdr:cNvPr>
        <xdr:cNvCxnSpPr/>
      </xdr:nvCxnSpPr>
      <xdr:spPr>
        <a:xfrm flipV="1">
          <a:off x="9218295" y="5197094"/>
          <a:ext cx="1270" cy="1312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9" name="労働費最小値テキスト">
          <a:extLst>
            <a:ext uri="{FF2B5EF4-FFF2-40B4-BE49-F238E27FC236}">
              <a16:creationId xmlns:a16="http://schemas.microsoft.com/office/drawing/2014/main" id="{1D378457-C03B-4219-A8DA-4D7697B495C6}"/>
            </a:ext>
          </a:extLst>
        </xdr:cNvPr>
        <xdr:cNvSpPr txBox="1"/>
      </xdr:nvSpPr>
      <xdr:spPr>
        <a:xfrm>
          <a:off x="927100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0" name="直線コネクタ 289">
          <a:extLst>
            <a:ext uri="{FF2B5EF4-FFF2-40B4-BE49-F238E27FC236}">
              <a16:creationId xmlns:a16="http://schemas.microsoft.com/office/drawing/2014/main" id="{F0092F4A-D863-4B9D-A066-B2C41A61D26F}"/>
            </a:ext>
          </a:extLst>
        </xdr:cNvPr>
        <xdr:cNvCxnSpPr/>
      </xdr:nvCxnSpPr>
      <xdr:spPr>
        <a:xfrm>
          <a:off x="915416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118381</xdr:rowOff>
    </xdr:from>
    <xdr:ext cx="469744" cy="259045"/>
    <xdr:sp macro="" textlink="">
      <xdr:nvSpPr>
        <xdr:cNvPr id="291" name="労働費最大値テキスト">
          <a:extLst>
            <a:ext uri="{FF2B5EF4-FFF2-40B4-BE49-F238E27FC236}">
              <a16:creationId xmlns:a16="http://schemas.microsoft.com/office/drawing/2014/main" id="{3D896D4C-2169-4B6B-B9F1-22D0D6104CC6}"/>
            </a:ext>
          </a:extLst>
        </xdr:cNvPr>
        <xdr:cNvSpPr txBox="1"/>
      </xdr:nvSpPr>
      <xdr:spPr>
        <a:xfrm>
          <a:off x="9271000" y="497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254</xdr:rowOff>
    </xdr:from>
    <xdr:to>
      <xdr:col>55</xdr:col>
      <xdr:colOff>88900</xdr:colOff>
      <xdr:row>31</xdr:row>
      <xdr:rowOff>254</xdr:rowOff>
    </xdr:to>
    <xdr:cxnSp macro="">
      <xdr:nvCxnSpPr>
        <xdr:cNvPr id="292" name="直線コネクタ 291">
          <a:extLst>
            <a:ext uri="{FF2B5EF4-FFF2-40B4-BE49-F238E27FC236}">
              <a16:creationId xmlns:a16="http://schemas.microsoft.com/office/drawing/2014/main" id="{13652CB1-CAAB-4B1F-83E6-049A2FCD43C6}"/>
            </a:ext>
          </a:extLst>
        </xdr:cNvPr>
        <xdr:cNvCxnSpPr/>
      </xdr:nvCxnSpPr>
      <xdr:spPr>
        <a:xfrm>
          <a:off x="9154160" y="5197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3" name="直線コネクタ 292">
          <a:extLst>
            <a:ext uri="{FF2B5EF4-FFF2-40B4-BE49-F238E27FC236}">
              <a16:creationId xmlns:a16="http://schemas.microsoft.com/office/drawing/2014/main" id="{058B0A51-D165-4003-9D77-5A297FB1CA5E}"/>
            </a:ext>
          </a:extLst>
        </xdr:cNvPr>
        <xdr:cNvCxnSpPr/>
      </xdr:nvCxnSpPr>
      <xdr:spPr>
        <a:xfrm>
          <a:off x="8496300" y="65100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47312</xdr:rowOff>
    </xdr:from>
    <xdr:ext cx="378565" cy="259045"/>
    <xdr:sp macro="" textlink="">
      <xdr:nvSpPr>
        <xdr:cNvPr id="294" name="労働費平均値テキスト">
          <a:extLst>
            <a:ext uri="{FF2B5EF4-FFF2-40B4-BE49-F238E27FC236}">
              <a16:creationId xmlns:a16="http://schemas.microsoft.com/office/drawing/2014/main" id="{F1DF708C-7E63-4D76-ACAA-F023687C8A53}"/>
            </a:ext>
          </a:extLst>
        </xdr:cNvPr>
        <xdr:cNvSpPr txBox="1"/>
      </xdr:nvSpPr>
      <xdr:spPr>
        <a:xfrm>
          <a:off x="9271000" y="60823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24435</xdr:rowOff>
    </xdr:from>
    <xdr:to>
      <xdr:col>55</xdr:col>
      <xdr:colOff>50800</xdr:colOff>
      <xdr:row>37</xdr:row>
      <xdr:rowOff>126035</xdr:rowOff>
    </xdr:to>
    <xdr:sp macro="" textlink="">
      <xdr:nvSpPr>
        <xdr:cNvPr id="295" name="フローチャート: 判断 294">
          <a:extLst>
            <a:ext uri="{FF2B5EF4-FFF2-40B4-BE49-F238E27FC236}">
              <a16:creationId xmlns:a16="http://schemas.microsoft.com/office/drawing/2014/main" id="{556CB6C8-BC77-48C9-B2B9-B43F7E1E2C1E}"/>
            </a:ext>
          </a:extLst>
        </xdr:cNvPr>
        <xdr:cNvSpPr/>
      </xdr:nvSpPr>
      <xdr:spPr>
        <a:xfrm>
          <a:off x="9192260" y="62271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6" name="直線コネクタ 295">
          <a:extLst>
            <a:ext uri="{FF2B5EF4-FFF2-40B4-BE49-F238E27FC236}">
              <a16:creationId xmlns:a16="http://schemas.microsoft.com/office/drawing/2014/main" id="{088FFA2B-0683-418C-B7C0-D6DBAB5CF119}"/>
            </a:ext>
          </a:extLst>
        </xdr:cNvPr>
        <xdr:cNvCxnSpPr/>
      </xdr:nvCxnSpPr>
      <xdr:spPr>
        <a:xfrm>
          <a:off x="771398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46381</xdr:rowOff>
    </xdr:from>
    <xdr:to>
      <xdr:col>50</xdr:col>
      <xdr:colOff>165100</xdr:colOff>
      <xdr:row>37</xdr:row>
      <xdr:rowOff>147981</xdr:rowOff>
    </xdr:to>
    <xdr:sp macro="" textlink="">
      <xdr:nvSpPr>
        <xdr:cNvPr id="297" name="フローチャート: 判断 296">
          <a:extLst>
            <a:ext uri="{FF2B5EF4-FFF2-40B4-BE49-F238E27FC236}">
              <a16:creationId xmlns:a16="http://schemas.microsoft.com/office/drawing/2014/main" id="{B56E0F82-CBEA-4AA7-9BF5-6491CF44F90C}"/>
            </a:ext>
          </a:extLst>
        </xdr:cNvPr>
        <xdr:cNvSpPr/>
      </xdr:nvSpPr>
      <xdr:spPr>
        <a:xfrm>
          <a:off x="8445500" y="624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164508</xdr:rowOff>
    </xdr:from>
    <xdr:ext cx="378565" cy="259045"/>
    <xdr:sp macro="" textlink="">
      <xdr:nvSpPr>
        <xdr:cNvPr id="298" name="テキスト ボックス 297">
          <a:extLst>
            <a:ext uri="{FF2B5EF4-FFF2-40B4-BE49-F238E27FC236}">
              <a16:creationId xmlns:a16="http://schemas.microsoft.com/office/drawing/2014/main" id="{497C1963-4B87-4240-BEF1-8D5899148C74}"/>
            </a:ext>
          </a:extLst>
        </xdr:cNvPr>
        <xdr:cNvSpPr txBox="1"/>
      </xdr:nvSpPr>
      <xdr:spPr>
        <a:xfrm>
          <a:off x="8329877" y="603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9" name="直線コネクタ 298">
          <a:extLst>
            <a:ext uri="{FF2B5EF4-FFF2-40B4-BE49-F238E27FC236}">
              <a16:creationId xmlns:a16="http://schemas.microsoft.com/office/drawing/2014/main" id="{527365FE-136D-4FEB-9A99-3D601274D2B6}"/>
            </a:ext>
          </a:extLst>
        </xdr:cNvPr>
        <xdr:cNvCxnSpPr/>
      </xdr:nvCxnSpPr>
      <xdr:spPr>
        <a:xfrm>
          <a:off x="692404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70155</xdr:rowOff>
    </xdr:from>
    <xdr:to>
      <xdr:col>46</xdr:col>
      <xdr:colOff>38100</xdr:colOff>
      <xdr:row>38</xdr:row>
      <xdr:rowOff>305</xdr:rowOff>
    </xdr:to>
    <xdr:sp macro="" textlink="">
      <xdr:nvSpPr>
        <xdr:cNvPr id="300" name="フローチャート: 判断 299">
          <a:extLst>
            <a:ext uri="{FF2B5EF4-FFF2-40B4-BE49-F238E27FC236}">
              <a16:creationId xmlns:a16="http://schemas.microsoft.com/office/drawing/2014/main" id="{23C3B505-3567-4C3B-9217-D9D9D99D4E8D}"/>
            </a:ext>
          </a:extLst>
        </xdr:cNvPr>
        <xdr:cNvSpPr/>
      </xdr:nvSpPr>
      <xdr:spPr>
        <a:xfrm>
          <a:off x="7670800" y="62728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16832</xdr:rowOff>
    </xdr:from>
    <xdr:ext cx="378565" cy="259045"/>
    <xdr:sp macro="" textlink="">
      <xdr:nvSpPr>
        <xdr:cNvPr id="301" name="テキスト ボックス 300">
          <a:extLst>
            <a:ext uri="{FF2B5EF4-FFF2-40B4-BE49-F238E27FC236}">
              <a16:creationId xmlns:a16="http://schemas.microsoft.com/office/drawing/2014/main" id="{DF689139-5E77-4B37-8280-41D115C79617}"/>
            </a:ext>
          </a:extLst>
        </xdr:cNvPr>
        <xdr:cNvSpPr txBox="1"/>
      </xdr:nvSpPr>
      <xdr:spPr>
        <a:xfrm>
          <a:off x="7547557" y="6051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2" name="直線コネクタ 301">
          <a:extLst>
            <a:ext uri="{FF2B5EF4-FFF2-40B4-BE49-F238E27FC236}">
              <a16:creationId xmlns:a16="http://schemas.microsoft.com/office/drawing/2014/main" id="{E4411A1A-C522-4AED-88D0-A619313E7D82}"/>
            </a:ext>
          </a:extLst>
        </xdr:cNvPr>
        <xdr:cNvCxnSpPr/>
      </xdr:nvCxnSpPr>
      <xdr:spPr>
        <a:xfrm>
          <a:off x="614934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111303</xdr:rowOff>
    </xdr:from>
    <xdr:to>
      <xdr:col>41</xdr:col>
      <xdr:colOff>101600</xdr:colOff>
      <xdr:row>37</xdr:row>
      <xdr:rowOff>41453</xdr:rowOff>
    </xdr:to>
    <xdr:sp macro="" textlink="">
      <xdr:nvSpPr>
        <xdr:cNvPr id="303" name="フローチャート: 判断 302">
          <a:extLst>
            <a:ext uri="{FF2B5EF4-FFF2-40B4-BE49-F238E27FC236}">
              <a16:creationId xmlns:a16="http://schemas.microsoft.com/office/drawing/2014/main" id="{C87614C2-400E-440D-9E48-A8DB19275BAB}"/>
            </a:ext>
          </a:extLst>
        </xdr:cNvPr>
        <xdr:cNvSpPr/>
      </xdr:nvSpPr>
      <xdr:spPr>
        <a:xfrm>
          <a:off x="6873240" y="61463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57980</xdr:rowOff>
    </xdr:from>
    <xdr:ext cx="378565" cy="259045"/>
    <xdr:sp macro="" textlink="">
      <xdr:nvSpPr>
        <xdr:cNvPr id="304" name="テキスト ボックス 303">
          <a:extLst>
            <a:ext uri="{FF2B5EF4-FFF2-40B4-BE49-F238E27FC236}">
              <a16:creationId xmlns:a16="http://schemas.microsoft.com/office/drawing/2014/main" id="{F13D67D6-35D3-4EB2-831D-F1E24CE6B7C7}"/>
            </a:ext>
          </a:extLst>
        </xdr:cNvPr>
        <xdr:cNvSpPr txBox="1"/>
      </xdr:nvSpPr>
      <xdr:spPr>
        <a:xfrm>
          <a:off x="6757617" y="5925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100787</xdr:rowOff>
    </xdr:from>
    <xdr:to>
      <xdr:col>36</xdr:col>
      <xdr:colOff>165100</xdr:colOff>
      <xdr:row>37</xdr:row>
      <xdr:rowOff>30937</xdr:rowOff>
    </xdr:to>
    <xdr:sp macro="" textlink="">
      <xdr:nvSpPr>
        <xdr:cNvPr id="305" name="フローチャート: 判断 304">
          <a:extLst>
            <a:ext uri="{FF2B5EF4-FFF2-40B4-BE49-F238E27FC236}">
              <a16:creationId xmlns:a16="http://schemas.microsoft.com/office/drawing/2014/main" id="{CC99F03C-190E-49B1-833F-293B67D90E4C}"/>
            </a:ext>
          </a:extLst>
        </xdr:cNvPr>
        <xdr:cNvSpPr/>
      </xdr:nvSpPr>
      <xdr:spPr>
        <a:xfrm>
          <a:off x="6098540" y="61358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47464</xdr:rowOff>
    </xdr:from>
    <xdr:ext cx="378565" cy="259045"/>
    <xdr:sp macro="" textlink="">
      <xdr:nvSpPr>
        <xdr:cNvPr id="306" name="テキスト ボックス 305">
          <a:extLst>
            <a:ext uri="{FF2B5EF4-FFF2-40B4-BE49-F238E27FC236}">
              <a16:creationId xmlns:a16="http://schemas.microsoft.com/office/drawing/2014/main" id="{900B655A-1591-4957-AE6D-8E49E7F69D3F}"/>
            </a:ext>
          </a:extLst>
        </xdr:cNvPr>
        <xdr:cNvSpPr txBox="1"/>
      </xdr:nvSpPr>
      <xdr:spPr>
        <a:xfrm>
          <a:off x="5982917" y="5914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9DDD499E-BFD1-45B6-BFF2-F8018A4DB3D2}"/>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54CED9E3-EA72-4DAF-864D-F8A952D3E061}"/>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41853408-E711-441E-BC88-B6A1593D160F}"/>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8D481129-3933-410F-A909-D45AF4AA7CE4}"/>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B0CEEAEF-C2F2-44D2-9EBC-58CE335519A2}"/>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2" name="楕円 311">
          <a:extLst>
            <a:ext uri="{FF2B5EF4-FFF2-40B4-BE49-F238E27FC236}">
              <a16:creationId xmlns:a16="http://schemas.microsoft.com/office/drawing/2014/main" id="{7901B622-18BA-431E-B81C-F914DB71B02E}"/>
            </a:ext>
          </a:extLst>
        </xdr:cNvPr>
        <xdr:cNvSpPr/>
      </xdr:nvSpPr>
      <xdr:spPr>
        <a:xfrm>
          <a:off x="919226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3" name="労働費該当値テキスト">
          <a:extLst>
            <a:ext uri="{FF2B5EF4-FFF2-40B4-BE49-F238E27FC236}">
              <a16:creationId xmlns:a16="http://schemas.microsoft.com/office/drawing/2014/main" id="{9F1D967E-AFB7-4DD7-A28A-4FC7D0E694F0}"/>
            </a:ext>
          </a:extLst>
        </xdr:cNvPr>
        <xdr:cNvSpPr txBox="1"/>
      </xdr:nvSpPr>
      <xdr:spPr>
        <a:xfrm>
          <a:off x="9271000" y="6374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4" name="楕円 313">
          <a:extLst>
            <a:ext uri="{FF2B5EF4-FFF2-40B4-BE49-F238E27FC236}">
              <a16:creationId xmlns:a16="http://schemas.microsoft.com/office/drawing/2014/main" id="{D3BC5F62-B2F9-4BA5-9A2E-670D31CB0634}"/>
            </a:ext>
          </a:extLst>
        </xdr:cNvPr>
        <xdr:cNvSpPr/>
      </xdr:nvSpPr>
      <xdr:spPr>
        <a:xfrm>
          <a:off x="844550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5" name="テキスト ボックス 314">
          <a:extLst>
            <a:ext uri="{FF2B5EF4-FFF2-40B4-BE49-F238E27FC236}">
              <a16:creationId xmlns:a16="http://schemas.microsoft.com/office/drawing/2014/main" id="{7F985AC6-D16C-436D-B058-F5355BCA5097}"/>
            </a:ext>
          </a:extLst>
        </xdr:cNvPr>
        <xdr:cNvSpPr txBox="1"/>
      </xdr:nvSpPr>
      <xdr:spPr>
        <a:xfrm>
          <a:off x="837927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6" name="楕円 315">
          <a:extLst>
            <a:ext uri="{FF2B5EF4-FFF2-40B4-BE49-F238E27FC236}">
              <a16:creationId xmlns:a16="http://schemas.microsoft.com/office/drawing/2014/main" id="{C45FE762-A06B-4C92-BBD7-E3A4335B3A83}"/>
            </a:ext>
          </a:extLst>
        </xdr:cNvPr>
        <xdr:cNvSpPr/>
      </xdr:nvSpPr>
      <xdr:spPr>
        <a:xfrm>
          <a:off x="767080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7" name="テキスト ボックス 316">
          <a:extLst>
            <a:ext uri="{FF2B5EF4-FFF2-40B4-BE49-F238E27FC236}">
              <a16:creationId xmlns:a16="http://schemas.microsoft.com/office/drawing/2014/main" id="{3E229059-261D-44A5-8056-829258267595}"/>
            </a:ext>
          </a:extLst>
        </xdr:cNvPr>
        <xdr:cNvSpPr txBox="1"/>
      </xdr:nvSpPr>
      <xdr:spPr>
        <a:xfrm>
          <a:off x="75969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8" name="楕円 317">
          <a:extLst>
            <a:ext uri="{FF2B5EF4-FFF2-40B4-BE49-F238E27FC236}">
              <a16:creationId xmlns:a16="http://schemas.microsoft.com/office/drawing/2014/main" id="{B2E9EB4E-6868-48C5-B9AF-76860110917C}"/>
            </a:ext>
          </a:extLst>
        </xdr:cNvPr>
        <xdr:cNvSpPr/>
      </xdr:nvSpPr>
      <xdr:spPr>
        <a:xfrm>
          <a:off x="68732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9" name="テキスト ボックス 318">
          <a:extLst>
            <a:ext uri="{FF2B5EF4-FFF2-40B4-BE49-F238E27FC236}">
              <a16:creationId xmlns:a16="http://schemas.microsoft.com/office/drawing/2014/main" id="{EF243718-53FB-4FE5-91E5-39469CD70C8F}"/>
            </a:ext>
          </a:extLst>
        </xdr:cNvPr>
        <xdr:cNvSpPr txBox="1"/>
      </xdr:nvSpPr>
      <xdr:spPr>
        <a:xfrm>
          <a:off x="68222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20" name="楕円 319">
          <a:extLst>
            <a:ext uri="{FF2B5EF4-FFF2-40B4-BE49-F238E27FC236}">
              <a16:creationId xmlns:a16="http://schemas.microsoft.com/office/drawing/2014/main" id="{95A49186-6383-4F5F-A67F-7988BD348BC3}"/>
            </a:ext>
          </a:extLst>
        </xdr:cNvPr>
        <xdr:cNvSpPr/>
      </xdr:nvSpPr>
      <xdr:spPr>
        <a:xfrm>
          <a:off x="60985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1" name="テキスト ボックス 320">
          <a:extLst>
            <a:ext uri="{FF2B5EF4-FFF2-40B4-BE49-F238E27FC236}">
              <a16:creationId xmlns:a16="http://schemas.microsoft.com/office/drawing/2014/main" id="{40195C4B-C818-4180-AB39-DB60E99362D4}"/>
            </a:ext>
          </a:extLst>
        </xdr:cNvPr>
        <xdr:cNvSpPr txBox="1"/>
      </xdr:nvSpPr>
      <xdr:spPr>
        <a:xfrm>
          <a:off x="603231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318DE332-7735-41DC-A452-0ADF78422A55}"/>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A45F888A-5EF5-415D-AEFC-EBF6529FE39D}"/>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263D7D60-EB4F-4A8B-B019-6A4CEDF3BD26}"/>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DD02CE5F-51FA-4D32-A1DE-47E0C6C2A66B}"/>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A260CE92-FBE5-43EB-93E4-C62A73EAAAC8}"/>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E57677D1-FE28-4A1A-A7F9-3D1A24F30C5A}"/>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32F5A094-6B9A-4054-99E1-DDA83486CE48}"/>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DADB6DF8-39DA-489A-BD88-AE13EF62D74D}"/>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215E6D4F-E7CD-4424-BBF9-16D1A54B3FC7}"/>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D0CB9DCA-038B-43EE-A279-0707A3907F06}"/>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F86B05A5-044D-4132-B3FF-05BB2945B3D5}"/>
            </a:ext>
          </a:extLst>
        </xdr:cNvPr>
        <xdr:cNvCxnSpPr/>
      </xdr:nvCxnSpPr>
      <xdr:spPr>
        <a:xfrm>
          <a:off x="5826760" y="98628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F84DA829-7114-4F2F-B05B-74E8B9F13FA2}"/>
            </a:ext>
          </a:extLst>
        </xdr:cNvPr>
        <xdr:cNvSpPr txBox="1"/>
      </xdr:nvSpPr>
      <xdr:spPr>
        <a:xfrm>
          <a:off x="560083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D98CFCC1-6CF4-4147-9AA4-43D3D3032FFE}"/>
            </a:ext>
          </a:extLst>
        </xdr:cNvPr>
        <xdr:cNvCxnSpPr/>
      </xdr:nvCxnSpPr>
      <xdr:spPr>
        <a:xfrm>
          <a:off x="5826760" y="9413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4E000258-73D1-415E-9D95-6920C6199E1F}"/>
            </a:ext>
          </a:extLst>
        </xdr:cNvPr>
        <xdr:cNvSpPr txBox="1"/>
      </xdr:nvSpPr>
      <xdr:spPr>
        <a:xfrm>
          <a:off x="529992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9FA6B6F2-4BA8-41A1-868D-69990A9F8164}"/>
            </a:ext>
          </a:extLst>
        </xdr:cNvPr>
        <xdr:cNvCxnSpPr/>
      </xdr:nvCxnSpPr>
      <xdr:spPr>
        <a:xfrm>
          <a:off x="5826760" y="8967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CBD46838-585A-4A28-BB61-C88D20C3DC35}"/>
            </a:ext>
          </a:extLst>
        </xdr:cNvPr>
        <xdr:cNvSpPr txBox="1"/>
      </xdr:nvSpPr>
      <xdr:spPr>
        <a:xfrm>
          <a:off x="529992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2E805A37-D38D-442C-9F95-B433CADB3773}"/>
            </a:ext>
          </a:extLst>
        </xdr:cNvPr>
        <xdr:cNvCxnSpPr/>
      </xdr:nvCxnSpPr>
      <xdr:spPr>
        <a:xfrm>
          <a:off x="5826760" y="8521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A9C412E1-90CC-4649-A64B-B950311E85F0}"/>
            </a:ext>
          </a:extLst>
        </xdr:cNvPr>
        <xdr:cNvSpPr txBox="1"/>
      </xdr:nvSpPr>
      <xdr:spPr>
        <a:xfrm>
          <a:off x="529992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E17E7682-6B15-48DF-9789-D65CCF7A1DB8}"/>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B1514A59-20E2-4773-8B93-8149639B17FA}"/>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8041C06E-6509-461C-AA81-5E8ECBAC9FD9}"/>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27956</xdr:rowOff>
    </xdr:from>
    <xdr:to>
      <xdr:col>54</xdr:col>
      <xdr:colOff>189865</xdr:colOff>
      <xdr:row>58</xdr:row>
      <xdr:rowOff>87904</xdr:rowOff>
    </xdr:to>
    <xdr:cxnSp macro="">
      <xdr:nvCxnSpPr>
        <xdr:cNvPr id="343" name="直線コネクタ 342">
          <a:extLst>
            <a:ext uri="{FF2B5EF4-FFF2-40B4-BE49-F238E27FC236}">
              <a16:creationId xmlns:a16="http://schemas.microsoft.com/office/drawing/2014/main" id="{B81B2D46-69BE-49F3-9762-F6C65F00B83F}"/>
            </a:ext>
          </a:extLst>
        </xdr:cNvPr>
        <xdr:cNvCxnSpPr/>
      </xdr:nvCxnSpPr>
      <xdr:spPr>
        <a:xfrm flipV="1">
          <a:off x="9218295" y="8745236"/>
          <a:ext cx="1270" cy="1065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91731</xdr:rowOff>
    </xdr:from>
    <xdr:ext cx="534377" cy="259045"/>
    <xdr:sp macro="" textlink="">
      <xdr:nvSpPr>
        <xdr:cNvPr id="344" name="農林水産業費最小値テキスト">
          <a:extLst>
            <a:ext uri="{FF2B5EF4-FFF2-40B4-BE49-F238E27FC236}">
              <a16:creationId xmlns:a16="http://schemas.microsoft.com/office/drawing/2014/main" id="{FEA18202-3597-40B9-8EDC-1C0832AF73D9}"/>
            </a:ext>
          </a:extLst>
        </xdr:cNvPr>
        <xdr:cNvSpPr txBox="1"/>
      </xdr:nvSpPr>
      <xdr:spPr>
        <a:xfrm>
          <a:off x="9271000" y="981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87904</xdr:rowOff>
    </xdr:from>
    <xdr:to>
      <xdr:col>55</xdr:col>
      <xdr:colOff>88900</xdr:colOff>
      <xdr:row>58</xdr:row>
      <xdr:rowOff>87904</xdr:rowOff>
    </xdr:to>
    <xdr:cxnSp macro="">
      <xdr:nvCxnSpPr>
        <xdr:cNvPr id="345" name="直線コネクタ 344">
          <a:extLst>
            <a:ext uri="{FF2B5EF4-FFF2-40B4-BE49-F238E27FC236}">
              <a16:creationId xmlns:a16="http://schemas.microsoft.com/office/drawing/2014/main" id="{9DD6E323-36FC-4C06-9B99-E799D1D669D5}"/>
            </a:ext>
          </a:extLst>
        </xdr:cNvPr>
        <xdr:cNvCxnSpPr/>
      </xdr:nvCxnSpPr>
      <xdr:spPr>
        <a:xfrm>
          <a:off x="9154160" y="9811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146083</xdr:rowOff>
    </xdr:from>
    <xdr:ext cx="599010" cy="259045"/>
    <xdr:sp macro="" textlink="">
      <xdr:nvSpPr>
        <xdr:cNvPr id="346" name="農林水産業費最大値テキスト">
          <a:extLst>
            <a:ext uri="{FF2B5EF4-FFF2-40B4-BE49-F238E27FC236}">
              <a16:creationId xmlns:a16="http://schemas.microsoft.com/office/drawing/2014/main" id="{4890EF82-3DC4-4305-A0F4-04C5E15D74CF}"/>
            </a:ext>
          </a:extLst>
        </xdr:cNvPr>
        <xdr:cNvSpPr txBox="1"/>
      </xdr:nvSpPr>
      <xdr:spPr>
        <a:xfrm>
          <a:off x="9271000" y="85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249,441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27956</xdr:rowOff>
    </xdr:from>
    <xdr:to>
      <xdr:col>55</xdr:col>
      <xdr:colOff>88900</xdr:colOff>
      <xdr:row>52</xdr:row>
      <xdr:rowOff>27956</xdr:rowOff>
    </xdr:to>
    <xdr:cxnSp macro="">
      <xdr:nvCxnSpPr>
        <xdr:cNvPr id="347" name="直線コネクタ 346">
          <a:extLst>
            <a:ext uri="{FF2B5EF4-FFF2-40B4-BE49-F238E27FC236}">
              <a16:creationId xmlns:a16="http://schemas.microsoft.com/office/drawing/2014/main" id="{DAD29247-53B2-46B8-85B7-1A212F0E4E1F}"/>
            </a:ext>
          </a:extLst>
        </xdr:cNvPr>
        <xdr:cNvCxnSpPr/>
      </xdr:nvCxnSpPr>
      <xdr:spPr>
        <a:xfrm>
          <a:off x="9154160" y="87452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113356</xdr:rowOff>
    </xdr:from>
    <xdr:to>
      <xdr:col>55</xdr:col>
      <xdr:colOff>0</xdr:colOff>
      <xdr:row>57</xdr:row>
      <xdr:rowOff>134666</xdr:rowOff>
    </xdr:to>
    <xdr:cxnSp macro="">
      <xdr:nvCxnSpPr>
        <xdr:cNvPr id="348" name="直線コネクタ 347">
          <a:extLst>
            <a:ext uri="{FF2B5EF4-FFF2-40B4-BE49-F238E27FC236}">
              <a16:creationId xmlns:a16="http://schemas.microsoft.com/office/drawing/2014/main" id="{53545CB8-2AA3-4F74-8EEE-7EB8FA6792FB}"/>
            </a:ext>
          </a:extLst>
        </xdr:cNvPr>
        <xdr:cNvCxnSpPr/>
      </xdr:nvCxnSpPr>
      <xdr:spPr>
        <a:xfrm>
          <a:off x="8496300" y="9668836"/>
          <a:ext cx="723900" cy="2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90878</xdr:rowOff>
    </xdr:from>
    <xdr:ext cx="534377" cy="259045"/>
    <xdr:sp macro="" textlink="">
      <xdr:nvSpPr>
        <xdr:cNvPr id="349" name="農林水産業費平均値テキスト">
          <a:extLst>
            <a:ext uri="{FF2B5EF4-FFF2-40B4-BE49-F238E27FC236}">
              <a16:creationId xmlns:a16="http://schemas.microsoft.com/office/drawing/2014/main" id="{9FC11A9A-E943-4FEA-AED1-A9AF8A3241DA}"/>
            </a:ext>
          </a:extLst>
        </xdr:cNvPr>
        <xdr:cNvSpPr txBox="1"/>
      </xdr:nvSpPr>
      <xdr:spPr>
        <a:xfrm>
          <a:off x="9271000" y="9478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68001</xdr:rowOff>
    </xdr:from>
    <xdr:to>
      <xdr:col>55</xdr:col>
      <xdr:colOff>50800</xdr:colOff>
      <xdr:row>57</xdr:row>
      <xdr:rowOff>169601</xdr:rowOff>
    </xdr:to>
    <xdr:sp macro="" textlink="">
      <xdr:nvSpPr>
        <xdr:cNvPr id="350" name="フローチャート: 判断 349">
          <a:extLst>
            <a:ext uri="{FF2B5EF4-FFF2-40B4-BE49-F238E27FC236}">
              <a16:creationId xmlns:a16="http://schemas.microsoft.com/office/drawing/2014/main" id="{DB167014-021D-482F-BAB8-E98C831BF788}"/>
            </a:ext>
          </a:extLst>
        </xdr:cNvPr>
        <xdr:cNvSpPr/>
      </xdr:nvSpPr>
      <xdr:spPr>
        <a:xfrm>
          <a:off x="9192260" y="96234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113356</xdr:rowOff>
    </xdr:from>
    <xdr:to>
      <xdr:col>50</xdr:col>
      <xdr:colOff>114300</xdr:colOff>
      <xdr:row>57</xdr:row>
      <xdr:rowOff>145524</xdr:rowOff>
    </xdr:to>
    <xdr:cxnSp macro="">
      <xdr:nvCxnSpPr>
        <xdr:cNvPr id="351" name="直線コネクタ 350">
          <a:extLst>
            <a:ext uri="{FF2B5EF4-FFF2-40B4-BE49-F238E27FC236}">
              <a16:creationId xmlns:a16="http://schemas.microsoft.com/office/drawing/2014/main" id="{5992ED61-2F46-4D9E-BA1A-14D5088A4B90}"/>
            </a:ext>
          </a:extLst>
        </xdr:cNvPr>
        <xdr:cNvCxnSpPr/>
      </xdr:nvCxnSpPr>
      <xdr:spPr>
        <a:xfrm flipV="1">
          <a:off x="7713980" y="9668836"/>
          <a:ext cx="782320" cy="3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79061</xdr:rowOff>
    </xdr:from>
    <xdr:to>
      <xdr:col>50</xdr:col>
      <xdr:colOff>165100</xdr:colOff>
      <xdr:row>58</xdr:row>
      <xdr:rowOff>9211</xdr:rowOff>
    </xdr:to>
    <xdr:sp macro="" textlink="">
      <xdr:nvSpPr>
        <xdr:cNvPr id="352" name="フローチャート: 判断 351">
          <a:extLst>
            <a:ext uri="{FF2B5EF4-FFF2-40B4-BE49-F238E27FC236}">
              <a16:creationId xmlns:a16="http://schemas.microsoft.com/office/drawing/2014/main" id="{4CD50897-B8E7-46B7-A6DA-1BC2631E5602}"/>
            </a:ext>
          </a:extLst>
        </xdr:cNvPr>
        <xdr:cNvSpPr/>
      </xdr:nvSpPr>
      <xdr:spPr>
        <a:xfrm>
          <a:off x="8445500" y="96345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338</xdr:rowOff>
    </xdr:from>
    <xdr:ext cx="534377" cy="259045"/>
    <xdr:sp macro="" textlink="">
      <xdr:nvSpPr>
        <xdr:cNvPr id="353" name="テキスト ボックス 352">
          <a:extLst>
            <a:ext uri="{FF2B5EF4-FFF2-40B4-BE49-F238E27FC236}">
              <a16:creationId xmlns:a16="http://schemas.microsoft.com/office/drawing/2014/main" id="{7450315B-BEBC-4BA6-861E-6B9AF07567D1}"/>
            </a:ext>
          </a:extLst>
        </xdr:cNvPr>
        <xdr:cNvSpPr txBox="1"/>
      </xdr:nvSpPr>
      <xdr:spPr>
        <a:xfrm>
          <a:off x="8251971" y="9723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145524</xdr:rowOff>
    </xdr:from>
    <xdr:to>
      <xdr:col>45</xdr:col>
      <xdr:colOff>177800</xdr:colOff>
      <xdr:row>57</xdr:row>
      <xdr:rowOff>170007</xdr:rowOff>
    </xdr:to>
    <xdr:cxnSp macro="">
      <xdr:nvCxnSpPr>
        <xdr:cNvPr id="354" name="直線コネクタ 353">
          <a:extLst>
            <a:ext uri="{FF2B5EF4-FFF2-40B4-BE49-F238E27FC236}">
              <a16:creationId xmlns:a16="http://schemas.microsoft.com/office/drawing/2014/main" id="{D511D055-3798-49D3-8322-6F730143A3FE}"/>
            </a:ext>
          </a:extLst>
        </xdr:cNvPr>
        <xdr:cNvCxnSpPr/>
      </xdr:nvCxnSpPr>
      <xdr:spPr>
        <a:xfrm flipV="1">
          <a:off x="6924040" y="9701004"/>
          <a:ext cx="789940" cy="2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83262</xdr:rowOff>
    </xdr:from>
    <xdr:to>
      <xdr:col>46</xdr:col>
      <xdr:colOff>38100</xdr:colOff>
      <xdr:row>58</xdr:row>
      <xdr:rowOff>13412</xdr:rowOff>
    </xdr:to>
    <xdr:sp macro="" textlink="">
      <xdr:nvSpPr>
        <xdr:cNvPr id="355" name="フローチャート: 判断 354">
          <a:extLst>
            <a:ext uri="{FF2B5EF4-FFF2-40B4-BE49-F238E27FC236}">
              <a16:creationId xmlns:a16="http://schemas.microsoft.com/office/drawing/2014/main" id="{65AA5DC8-E1D2-4331-80CC-F6188043778C}"/>
            </a:ext>
          </a:extLst>
        </xdr:cNvPr>
        <xdr:cNvSpPr/>
      </xdr:nvSpPr>
      <xdr:spPr>
        <a:xfrm>
          <a:off x="7670800" y="9638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29939</xdr:rowOff>
    </xdr:from>
    <xdr:ext cx="534377" cy="259045"/>
    <xdr:sp macro="" textlink="">
      <xdr:nvSpPr>
        <xdr:cNvPr id="356" name="テキスト ボックス 355">
          <a:extLst>
            <a:ext uri="{FF2B5EF4-FFF2-40B4-BE49-F238E27FC236}">
              <a16:creationId xmlns:a16="http://schemas.microsoft.com/office/drawing/2014/main" id="{758805E5-EDED-46A2-A97B-BE43E20E41DE}"/>
            </a:ext>
          </a:extLst>
        </xdr:cNvPr>
        <xdr:cNvSpPr txBox="1"/>
      </xdr:nvSpPr>
      <xdr:spPr>
        <a:xfrm>
          <a:off x="7477271" y="941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170007</xdr:rowOff>
    </xdr:from>
    <xdr:to>
      <xdr:col>41</xdr:col>
      <xdr:colOff>50800</xdr:colOff>
      <xdr:row>58</xdr:row>
      <xdr:rowOff>22168</xdr:rowOff>
    </xdr:to>
    <xdr:cxnSp macro="">
      <xdr:nvCxnSpPr>
        <xdr:cNvPr id="357" name="直線コネクタ 356">
          <a:extLst>
            <a:ext uri="{FF2B5EF4-FFF2-40B4-BE49-F238E27FC236}">
              <a16:creationId xmlns:a16="http://schemas.microsoft.com/office/drawing/2014/main" id="{BCD953A2-822E-4E1A-BFCD-24F88DF249C5}"/>
            </a:ext>
          </a:extLst>
        </xdr:cNvPr>
        <xdr:cNvCxnSpPr/>
      </xdr:nvCxnSpPr>
      <xdr:spPr>
        <a:xfrm flipV="1">
          <a:off x="6149340" y="9725487"/>
          <a:ext cx="774700" cy="1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93106</xdr:rowOff>
    </xdr:from>
    <xdr:to>
      <xdr:col>41</xdr:col>
      <xdr:colOff>101600</xdr:colOff>
      <xdr:row>58</xdr:row>
      <xdr:rowOff>23256</xdr:rowOff>
    </xdr:to>
    <xdr:sp macro="" textlink="">
      <xdr:nvSpPr>
        <xdr:cNvPr id="358" name="フローチャート: 判断 357">
          <a:extLst>
            <a:ext uri="{FF2B5EF4-FFF2-40B4-BE49-F238E27FC236}">
              <a16:creationId xmlns:a16="http://schemas.microsoft.com/office/drawing/2014/main" id="{EEDF4822-A206-460E-94CC-135254672EC7}"/>
            </a:ext>
          </a:extLst>
        </xdr:cNvPr>
        <xdr:cNvSpPr/>
      </xdr:nvSpPr>
      <xdr:spPr>
        <a:xfrm>
          <a:off x="6873240" y="9648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39783</xdr:rowOff>
    </xdr:from>
    <xdr:ext cx="534377" cy="259045"/>
    <xdr:sp macro="" textlink="">
      <xdr:nvSpPr>
        <xdr:cNvPr id="359" name="テキスト ボックス 358">
          <a:extLst>
            <a:ext uri="{FF2B5EF4-FFF2-40B4-BE49-F238E27FC236}">
              <a16:creationId xmlns:a16="http://schemas.microsoft.com/office/drawing/2014/main" id="{DEE75593-CC78-46A2-8884-16BA81E9FA87}"/>
            </a:ext>
          </a:extLst>
        </xdr:cNvPr>
        <xdr:cNvSpPr txBox="1"/>
      </xdr:nvSpPr>
      <xdr:spPr>
        <a:xfrm>
          <a:off x="6702571" y="942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86504</xdr:rowOff>
    </xdr:from>
    <xdr:to>
      <xdr:col>36</xdr:col>
      <xdr:colOff>165100</xdr:colOff>
      <xdr:row>58</xdr:row>
      <xdr:rowOff>16654</xdr:rowOff>
    </xdr:to>
    <xdr:sp macro="" textlink="">
      <xdr:nvSpPr>
        <xdr:cNvPr id="360" name="フローチャート: 判断 359">
          <a:extLst>
            <a:ext uri="{FF2B5EF4-FFF2-40B4-BE49-F238E27FC236}">
              <a16:creationId xmlns:a16="http://schemas.microsoft.com/office/drawing/2014/main" id="{1B017DE4-E80B-4390-9235-697F40C11D5A}"/>
            </a:ext>
          </a:extLst>
        </xdr:cNvPr>
        <xdr:cNvSpPr/>
      </xdr:nvSpPr>
      <xdr:spPr>
        <a:xfrm>
          <a:off x="6098540" y="96419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33181</xdr:rowOff>
    </xdr:from>
    <xdr:ext cx="534377" cy="259045"/>
    <xdr:sp macro="" textlink="">
      <xdr:nvSpPr>
        <xdr:cNvPr id="361" name="テキスト ボックス 360">
          <a:extLst>
            <a:ext uri="{FF2B5EF4-FFF2-40B4-BE49-F238E27FC236}">
              <a16:creationId xmlns:a16="http://schemas.microsoft.com/office/drawing/2014/main" id="{3A9A7339-9F95-4676-9634-8DC08A0C2EDD}"/>
            </a:ext>
          </a:extLst>
        </xdr:cNvPr>
        <xdr:cNvSpPr txBox="1"/>
      </xdr:nvSpPr>
      <xdr:spPr>
        <a:xfrm>
          <a:off x="5905011" y="9421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87E3F716-8F85-4A74-B3FC-FE594BEDD08F}"/>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7B0F46EC-D565-47C0-A697-4EA6CDBFCB6F}"/>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DF56269D-0023-4B3A-9026-1E167AB573DF}"/>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7A77AC27-8AEE-46AF-A241-2AFD809DEE1D}"/>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7223AF38-1963-4282-97BF-F34EC15864BA}"/>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83866</xdr:rowOff>
    </xdr:from>
    <xdr:to>
      <xdr:col>55</xdr:col>
      <xdr:colOff>50800</xdr:colOff>
      <xdr:row>58</xdr:row>
      <xdr:rowOff>14016</xdr:rowOff>
    </xdr:to>
    <xdr:sp macro="" textlink="">
      <xdr:nvSpPr>
        <xdr:cNvPr id="367" name="楕円 366">
          <a:extLst>
            <a:ext uri="{FF2B5EF4-FFF2-40B4-BE49-F238E27FC236}">
              <a16:creationId xmlns:a16="http://schemas.microsoft.com/office/drawing/2014/main" id="{02830040-F5C0-4BC1-8AF6-C88B8203D910}"/>
            </a:ext>
          </a:extLst>
        </xdr:cNvPr>
        <xdr:cNvSpPr/>
      </xdr:nvSpPr>
      <xdr:spPr>
        <a:xfrm>
          <a:off x="9192260" y="96393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46428</xdr:rowOff>
    </xdr:from>
    <xdr:ext cx="534377" cy="259045"/>
    <xdr:sp macro="" textlink="">
      <xdr:nvSpPr>
        <xdr:cNvPr id="368" name="農林水産業費該当値テキスト">
          <a:extLst>
            <a:ext uri="{FF2B5EF4-FFF2-40B4-BE49-F238E27FC236}">
              <a16:creationId xmlns:a16="http://schemas.microsoft.com/office/drawing/2014/main" id="{A10D6852-2028-4720-8020-27FFE10091DF}"/>
            </a:ext>
          </a:extLst>
        </xdr:cNvPr>
        <xdr:cNvSpPr txBox="1"/>
      </xdr:nvSpPr>
      <xdr:spPr>
        <a:xfrm>
          <a:off x="9271000" y="960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62556</xdr:rowOff>
    </xdr:from>
    <xdr:to>
      <xdr:col>50</xdr:col>
      <xdr:colOff>165100</xdr:colOff>
      <xdr:row>57</xdr:row>
      <xdr:rowOff>164156</xdr:rowOff>
    </xdr:to>
    <xdr:sp macro="" textlink="">
      <xdr:nvSpPr>
        <xdr:cNvPr id="369" name="楕円 368">
          <a:extLst>
            <a:ext uri="{FF2B5EF4-FFF2-40B4-BE49-F238E27FC236}">
              <a16:creationId xmlns:a16="http://schemas.microsoft.com/office/drawing/2014/main" id="{ADB3FDA9-0919-4895-8E0D-C11DB36EF416}"/>
            </a:ext>
          </a:extLst>
        </xdr:cNvPr>
        <xdr:cNvSpPr/>
      </xdr:nvSpPr>
      <xdr:spPr>
        <a:xfrm>
          <a:off x="8445500" y="961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9233</xdr:rowOff>
    </xdr:from>
    <xdr:ext cx="534377" cy="259045"/>
    <xdr:sp macro="" textlink="">
      <xdr:nvSpPr>
        <xdr:cNvPr id="370" name="テキスト ボックス 369">
          <a:extLst>
            <a:ext uri="{FF2B5EF4-FFF2-40B4-BE49-F238E27FC236}">
              <a16:creationId xmlns:a16="http://schemas.microsoft.com/office/drawing/2014/main" id="{ADEAABC8-A361-42B7-8841-7263DD8187EC}"/>
            </a:ext>
          </a:extLst>
        </xdr:cNvPr>
        <xdr:cNvSpPr txBox="1"/>
      </xdr:nvSpPr>
      <xdr:spPr>
        <a:xfrm>
          <a:off x="8251971" y="939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94724</xdr:rowOff>
    </xdr:from>
    <xdr:to>
      <xdr:col>46</xdr:col>
      <xdr:colOff>38100</xdr:colOff>
      <xdr:row>58</xdr:row>
      <xdr:rowOff>24874</xdr:rowOff>
    </xdr:to>
    <xdr:sp macro="" textlink="">
      <xdr:nvSpPr>
        <xdr:cNvPr id="371" name="楕円 370">
          <a:extLst>
            <a:ext uri="{FF2B5EF4-FFF2-40B4-BE49-F238E27FC236}">
              <a16:creationId xmlns:a16="http://schemas.microsoft.com/office/drawing/2014/main" id="{318305E1-FB05-4507-96E0-1140176624FD}"/>
            </a:ext>
          </a:extLst>
        </xdr:cNvPr>
        <xdr:cNvSpPr/>
      </xdr:nvSpPr>
      <xdr:spPr>
        <a:xfrm>
          <a:off x="7670800" y="96502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16001</xdr:rowOff>
    </xdr:from>
    <xdr:ext cx="534377" cy="259045"/>
    <xdr:sp macro="" textlink="">
      <xdr:nvSpPr>
        <xdr:cNvPr id="372" name="テキスト ボックス 371">
          <a:extLst>
            <a:ext uri="{FF2B5EF4-FFF2-40B4-BE49-F238E27FC236}">
              <a16:creationId xmlns:a16="http://schemas.microsoft.com/office/drawing/2014/main" id="{451D2A61-E03A-45F6-89BA-F1F50B93232A}"/>
            </a:ext>
          </a:extLst>
        </xdr:cNvPr>
        <xdr:cNvSpPr txBox="1"/>
      </xdr:nvSpPr>
      <xdr:spPr>
        <a:xfrm>
          <a:off x="7477271" y="973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119207</xdr:rowOff>
    </xdr:from>
    <xdr:to>
      <xdr:col>41</xdr:col>
      <xdr:colOff>101600</xdr:colOff>
      <xdr:row>58</xdr:row>
      <xdr:rowOff>49357</xdr:rowOff>
    </xdr:to>
    <xdr:sp macro="" textlink="">
      <xdr:nvSpPr>
        <xdr:cNvPr id="373" name="楕円 372">
          <a:extLst>
            <a:ext uri="{FF2B5EF4-FFF2-40B4-BE49-F238E27FC236}">
              <a16:creationId xmlns:a16="http://schemas.microsoft.com/office/drawing/2014/main" id="{DC73E41A-6C49-4F9A-B87F-3D262D9E6391}"/>
            </a:ext>
          </a:extLst>
        </xdr:cNvPr>
        <xdr:cNvSpPr/>
      </xdr:nvSpPr>
      <xdr:spPr>
        <a:xfrm>
          <a:off x="6873240" y="96746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40484</xdr:rowOff>
    </xdr:from>
    <xdr:ext cx="534377" cy="259045"/>
    <xdr:sp macro="" textlink="">
      <xdr:nvSpPr>
        <xdr:cNvPr id="374" name="テキスト ボックス 373">
          <a:extLst>
            <a:ext uri="{FF2B5EF4-FFF2-40B4-BE49-F238E27FC236}">
              <a16:creationId xmlns:a16="http://schemas.microsoft.com/office/drawing/2014/main" id="{2E7803EC-7C21-4493-98A5-B1B9CA4ADB72}"/>
            </a:ext>
          </a:extLst>
        </xdr:cNvPr>
        <xdr:cNvSpPr txBox="1"/>
      </xdr:nvSpPr>
      <xdr:spPr>
        <a:xfrm>
          <a:off x="6702571" y="976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142818</xdr:rowOff>
    </xdr:from>
    <xdr:to>
      <xdr:col>36</xdr:col>
      <xdr:colOff>165100</xdr:colOff>
      <xdr:row>58</xdr:row>
      <xdr:rowOff>72968</xdr:rowOff>
    </xdr:to>
    <xdr:sp macro="" textlink="">
      <xdr:nvSpPr>
        <xdr:cNvPr id="375" name="楕円 374">
          <a:extLst>
            <a:ext uri="{FF2B5EF4-FFF2-40B4-BE49-F238E27FC236}">
              <a16:creationId xmlns:a16="http://schemas.microsoft.com/office/drawing/2014/main" id="{5BB30720-3C46-4FAE-BE21-36A462E1D614}"/>
            </a:ext>
          </a:extLst>
        </xdr:cNvPr>
        <xdr:cNvSpPr/>
      </xdr:nvSpPr>
      <xdr:spPr>
        <a:xfrm>
          <a:off x="6098540" y="9698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64095</xdr:rowOff>
    </xdr:from>
    <xdr:ext cx="534377" cy="259045"/>
    <xdr:sp macro="" textlink="">
      <xdr:nvSpPr>
        <xdr:cNvPr id="376" name="テキスト ボックス 375">
          <a:extLst>
            <a:ext uri="{FF2B5EF4-FFF2-40B4-BE49-F238E27FC236}">
              <a16:creationId xmlns:a16="http://schemas.microsoft.com/office/drawing/2014/main" id="{BD00D892-7AAD-4B7A-859B-BAEC019F7FBD}"/>
            </a:ext>
          </a:extLst>
        </xdr:cNvPr>
        <xdr:cNvSpPr txBox="1"/>
      </xdr:nvSpPr>
      <xdr:spPr>
        <a:xfrm>
          <a:off x="5905011" y="978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6E1E4194-7625-4879-BD91-84869279A627}"/>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6812D8B4-E56E-4D4B-B334-1653C3F4671F}"/>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792B86D8-D9C2-47B4-899E-1B96007ACEC7}"/>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383ED27D-262D-4D51-B60F-5D4918ABFDB3}"/>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2ADC4763-BD3C-4D87-AFD8-4019C2E3F59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B9845C7B-992B-4330-BA65-B4ED3AEA3BB5}"/>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B67BECB8-FE43-4575-9094-EA8BA5189D5A}"/>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DC05B1A-7B25-4178-80E3-A24FEE85415A}"/>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47079268-E190-416F-A4F7-F2AE25271EE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3F03C47-B423-4752-AAE7-B512039A4ACA}"/>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FFEF5560-CB32-42C9-AE8C-3F16D76A0ED5}"/>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4428AF54-95A3-40F4-BDC5-5286608E999B}"/>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BBCB8210-9D0F-444F-841C-50C61FC38533}"/>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853C3BAA-2663-4E6D-9B3C-A4B8801CE196}"/>
            </a:ext>
          </a:extLst>
        </xdr:cNvPr>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2D137C95-60EF-412A-B9AD-A9B7267C7789}"/>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F5E056A7-E70B-4B74-AF12-4548B3979BED}"/>
            </a:ext>
          </a:extLst>
        </xdr:cNvPr>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C55BDD37-8AE2-40A2-9D98-E65FCB298745}"/>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3B9A5343-0027-4CBC-BDDA-7C6C25F63084}"/>
            </a:ext>
          </a:extLst>
        </xdr:cNvPr>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70D65913-BDDF-4BC0-88E5-584714773D00}"/>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a16="http://schemas.microsoft.com/office/drawing/2014/main" id="{E1398342-5B13-4153-A1E3-BBA31B6AD609}"/>
            </a:ext>
          </a:extLst>
        </xdr:cNvPr>
        <xdr:cNvSpPr txBox="1"/>
      </xdr:nvSpPr>
      <xdr:spPr>
        <a:xfrm>
          <a:off x="529992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2B2DD45D-2DFF-4FE1-9923-3EC2CB45BABF}"/>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779A178A-06D9-4BD8-A405-37899DCC7EF0}"/>
            </a:ext>
          </a:extLst>
        </xdr:cNvPr>
        <xdr:cNvSpPr txBox="1"/>
      </xdr:nvSpPr>
      <xdr:spPr>
        <a:xfrm>
          <a:off x="529992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8DB120E9-BCB6-4CDF-B384-D44A6718C4AE}"/>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F0B76354-B575-4D56-AD3D-7626D3454B46}"/>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9BD9F14D-FEF1-425C-98A3-33644FDC26A8}"/>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162364</xdr:rowOff>
    </xdr:from>
    <xdr:to>
      <xdr:col>54</xdr:col>
      <xdr:colOff>189865</xdr:colOff>
      <xdr:row>79</xdr:row>
      <xdr:rowOff>51450</xdr:rowOff>
    </xdr:to>
    <xdr:cxnSp macro="">
      <xdr:nvCxnSpPr>
        <xdr:cNvPr id="402" name="直線コネクタ 401">
          <a:extLst>
            <a:ext uri="{FF2B5EF4-FFF2-40B4-BE49-F238E27FC236}">
              <a16:creationId xmlns:a16="http://schemas.microsoft.com/office/drawing/2014/main" id="{5427264E-3BDE-4AF4-A125-B501A398CA46}"/>
            </a:ext>
          </a:extLst>
        </xdr:cNvPr>
        <xdr:cNvCxnSpPr/>
      </xdr:nvCxnSpPr>
      <xdr:spPr>
        <a:xfrm flipV="1">
          <a:off x="9218295" y="11729524"/>
          <a:ext cx="1270" cy="1565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55277</xdr:rowOff>
    </xdr:from>
    <xdr:ext cx="469744" cy="259045"/>
    <xdr:sp macro="" textlink="">
      <xdr:nvSpPr>
        <xdr:cNvPr id="403" name="商工費最小値テキスト">
          <a:extLst>
            <a:ext uri="{FF2B5EF4-FFF2-40B4-BE49-F238E27FC236}">
              <a16:creationId xmlns:a16="http://schemas.microsoft.com/office/drawing/2014/main" id="{38487258-E6EF-4D88-B3CC-404BBBE166F3}"/>
            </a:ext>
          </a:extLst>
        </xdr:cNvPr>
        <xdr:cNvSpPr txBox="1"/>
      </xdr:nvSpPr>
      <xdr:spPr>
        <a:xfrm>
          <a:off x="9271000" y="1329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51450</xdr:rowOff>
    </xdr:from>
    <xdr:to>
      <xdr:col>55</xdr:col>
      <xdr:colOff>88900</xdr:colOff>
      <xdr:row>79</xdr:row>
      <xdr:rowOff>51450</xdr:rowOff>
    </xdr:to>
    <xdr:cxnSp macro="">
      <xdr:nvCxnSpPr>
        <xdr:cNvPr id="404" name="直線コネクタ 403">
          <a:extLst>
            <a:ext uri="{FF2B5EF4-FFF2-40B4-BE49-F238E27FC236}">
              <a16:creationId xmlns:a16="http://schemas.microsoft.com/office/drawing/2014/main" id="{53FA1283-20B4-4929-8E36-56C7E3982DF7}"/>
            </a:ext>
          </a:extLst>
        </xdr:cNvPr>
        <xdr:cNvCxnSpPr/>
      </xdr:nvCxnSpPr>
      <xdr:spPr>
        <a:xfrm>
          <a:off x="9154160" y="13295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109041</xdr:rowOff>
    </xdr:from>
    <xdr:ext cx="599010" cy="259045"/>
    <xdr:sp macro="" textlink="">
      <xdr:nvSpPr>
        <xdr:cNvPr id="405" name="商工費最大値テキスト">
          <a:extLst>
            <a:ext uri="{FF2B5EF4-FFF2-40B4-BE49-F238E27FC236}">
              <a16:creationId xmlns:a16="http://schemas.microsoft.com/office/drawing/2014/main" id="{790A550E-C83D-4629-9686-BA8D62FFC0D8}"/>
            </a:ext>
          </a:extLst>
        </xdr:cNvPr>
        <xdr:cNvSpPr txBox="1"/>
      </xdr:nvSpPr>
      <xdr:spPr>
        <a:xfrm>
          <a:off x="9271000" y="11508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151,668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162364</xdr:rowOff>
    </xdr:from>
    <xdr:to>
      <xdr:col>55</xdr:col>
      <xdr:colOff>88900</xdr:colOff>
      <xdr:row>69</xdr:row>
      <xdr:rowOff>162364</xdr:rowOff>
    </xdr:to>
    <xdr:cxnSp macro="">
      <xdr:nvCxnSpPr>
        <xdr:cNvPr id="406" name="直線コネクタ 405">
          <a:extLst>
            <a:ext uri="{FF2B5EF4-FFF2-40B4-BE49-F238E27FC236}">
              <a16:creationId xmlns:a16="http://schemas.microsoft.com/office/drawing/2014/main" id="{5FF045FB-AFAC-4837-A043-85F8B8DE0FB4}"/>
            </a:ext>
          </a:extLst>
        </xdr:cNvPr>
        <xdr:cNvCxnSpPr/>
      </xdr:nvCxnSpPr>
      <xdr:spPr>
        <a:xfrm>
          <a:off x="9154160" y="11729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98444</xdr:rowOff>
    </xdr:from>
    <xdr:to>
      <xdr:col>55</xdr:col>
      <xdr:colOff>0</xdr:colOff>
      <xdr:row>78</xdr:row>
      <xdr:rowOff>118898</xdr:rowOff>
    </xdr:to>
    <xdr:cxnSp macro="">
      <xdr:nvCxnSpPr>
        <xdr:cNvPr id="407" name="直線コネクタ 406">
          <a:extLst>
            <a:ext uri="{FF2B5EF4-FFF2-40B4-BE49-F238E27FC236}">
              <a16:creationId xmlns:a16="http://schemas.microsoft.com/office/drawing/2014/main" id="{404F38A2-9319-4CA3-AE79-0AE907539696}"/>
            </a:ext>
          </a:extLst>
        </xdr:cNvPr>
        <xdr:cNvCxnSpPr/>
      </xdr:nvCxnSpPr>
      <xdr:spPr>
        <a:xfrm>
          <a:off x="8496300" y="13174364"/>
          <a:ext cx="723900" cy="2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156887</xdr:rowOff>
    </xdr:from>
    <xdr:ext cx="534377" cy="259045"/>
    <xdr:sp macro="" textlink="">
      <xdr:nvSpPr>
        <xdr:cNvPr id="408" name="商工費平均値テキスト">
          <a:extLst>
            <a:ext uri="{FF2B5EF4-FFF2-40B4-BE49-F238E27FC236}">
              <a16:creationId xmlns:a16="http://schemas.microsoft.com/office/drawing/2014/main" id="{B402CE9C-5539-471C-979F-26440553279D}"/>
            </a:ext>
          </a:extLst>
        </xdr:cNvPr>
        <xdr:cNvSpPr txBox="1"/>
      </xdr:nvSpPr>
      <xdr:spPr>
        <a:xfrm>
          <a:off x="9271000" y="12897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134010</xdr:rowOff>
    </xdr:from>
    <xdr:to>
      <xdr:col>55</xdr:col>
      <xdr:colOff>50800</xdr:colOff>
      <xdr:row>78</xdr:row>
      <xdr:rowOff>64160</xdr:rowOff>
    </xdr:to>
    <xdr:sp macro="" textlink="">
      <xdr:nvSpPr>
        <xdr:cNvPr id="409" name="フローチャート: 判断 408">
          <a:extLst>
            <a:ext uri="{FF2B5EF4-FFF2-40B4-BE49-F238E27FC236}">
              <a16:creationId xmlns:a16="http://schemas.microsoft.com/office/drawing/2014/main" id="{37C4CA8A-D96D-46D7-AC9A-2E5C32A9D642}"/>
            </a:ext>
          </a:extLst>
        </xdr:cNvPr>
        <xdr:cNvSpPr/>
      </xdr:nvSpPr>
      <xdr:spPr>
        <a:xfrm>
          <a:off x="9192260" y="13042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98444</xdr:rowOff>
    </xdr:from>
    <xdr:to>
      <xdr:col>50</xdr:col>
      <xdr:colOff>114300</xdr:colOff>
      <xdr:row>78</xdr:row>
      <xdr:rowOff>113912</xdr:rowOff>
    </xdr:to>
    <xdr:cxnSp macro="">
      <xdr:nvCxnSpPr>
        <xdr:cNvPr id="410" name="直線コネクタ 409">
          <a:extLst>
            <a:ext uri="{FF2B5EF4-FFF2-40B4-BE49-F238E27FC236}">
              <a16:creationId xmlns:a16="http://schemas.microsoft.com/office/drawing/2014/main" id="{D5C55805-4836-48EB-BD5B-29086A61456A}"/>
            </a:ext>
          </a:extLst>
        </xdr:cNvPr>
        <xdr:cNvCxnSpPr/>
      </xdr:nvCxnSpPr>
      <xdr:spPr>
        <a:xfrm flipV="1">
          <a:off x="7713980" y="13174364"/>
          <a:ext cx="782320" cy="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52955</xdr:rowOff>
    </xdr:from>
    <xdr:to>
      <xdr:col>50</xdr:col>
      <xdr:colOff>165100</xdr:colOff>
      <xdr:row>77</xdr:row>
      <xdr:rowOff>154555</xdr:rowOff>
    </xdr:to>
    <xdr:sp macro="" textlink="">
      <xdr:nvSpPr>
        <xdr:cNvPr id="411" name="フローチャート: 判断 410">
          <a:extLst>
            <a:ext uri="{FF2B5EF4-FFF2-40B4-BE49-F238E27FC236}">
              <a16:creationId xmlns:a16="http://schemas.microsoft.com/office/drawing/2014/main" id="{8FED8944-D898-4C95-93ED-52ABAF5BF8F9}"/>
            </a:ext>
          </a:extLst>
        </xdr:cNvPr>
        <xdr:cNvSpPr/>
      </xdr:nvSpPr>
      <xdr:spPr>
        <a:xfrm>
          <a:off x="8445500" y="1296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171082</xdr:rowOff>
    </xdr:from>
    <xdr:ext cx="534377" cy="259045"/>
    <xdr:sp macro="" textlink="">
      <xdr:nvSpPr>
        <xdr:cNvPr id="412" name="テキスト ボックス 411">
          <a:extLst>
            <a:ext uri="{FF2B5EF4-FFF2-40B4-BE49-F238E27FC236}">
              <a16:creationId xmlns:a16="http://schemas.microsoft.com/office/drawing/2014/main" id="{8550888E-7C00-439B-AF3F-641296162E7D}"/>
            </a:ext>
          </a:extLst>
        </xdr:cNvPr>
        <xdr:cNvSpPr txBox="1"/>
      </xdr:nvSpPr>
      <xdr:spPr>
        <a:xfrm>
          <a:off x="8251971" y="127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51265</xdr:rowOff>
    </xdr:from>
    <xdr:to>
      <xdr:col>45</xdr:col>
      <xdr:colOff>177800</xdr:colOff>
      <xdr:row>78</xdr:row>
      <xdr:rowOff>113912</xdr:rowOff>
    </xdr:to>
    <xdr:cxnSp macro="">
      <xdr:nvCxnSpPr>
        <xdr:cNvPr id="413" name="直線コネクタ 412">
          <a:extLst>
            <a:ext uri="{FF2B5EF4-FFF2-40B4-BE49-F238E27FC236}">
              <a16:creationId xmlns:a16="http://schemas.microsoft.com/office/drawing/2014/main" id="{6898F8D9-AE13-4160-AB7B-22DB804B91AC}"/>
            </a:ext>
          </a:extLst>
        </xdr:cNvPr>
        <xdr:cNvCxnSpPr/>
      </xdr:nvCxnSpPr>
      <xdr:spPr>
        <a:xfrm>
          <a:off x="6924040" y="13127185"/>
          <a:ext cx="789940" cy="6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106502</xdr:rowOff>
    </xdr:from>
    <xdr:to>
      <xdr:col>46</xdr:col>
      <xdr:colOff>38100</xdr:colOff>
      <xdr:row>78</xdr:row>
      <xdr:rowOff>36652</xdr:rowOff>
    </xdr:to>
    <xdr:sp macro="" textlink="">
      <xdr:nvSpPr>
        <xdr:cNvPr id="414" name="フローチャート: 判断 413">
          <a:extLst>
            <a:ext uri="{FF2B5EF4-FFF2-40B4-BE49-F238E27FC236}">
              <a16:creationId xmlns:a16="http://schemas.microsoft.com/office/drawing/2014/main" id="{99045671-B2D3-4E6B-8283-EBB1B7620273}"/>
            </a:ext>
          </a:extLst>
        </xdr:cNvPr>
        <xdr:cNvSpPr/>
      </xdr:nvSpPr>
      <xdr:spPr>
        <a:xfrm>
          <a:off x="7670800" y="130147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53179</xdr:rowOff>
    </xdr:from>
    <xdr:ext cx="534377" cy="259045"/>
    <xdr:sp macro="" textlink="">
      <xdr:nvSpPr>
        <xdr:cNvPr id="415" name="テキスト ボックス 414">
          <a:extLst>
            <a:ext uri="{FF2B5EF4-FFF2-40B4-BE49-F238E27FC236}">
              <a16:creationId xmlns:a16="http://schemas.microsoft.com/office/drawing/2014/main" id="{9D5C5972-9B5D-4834-9049-185056F0C432}"/>
            </a:ext>
          </a:extLst>
        </xdr:cNvPr>
        <xdr:cNvSpPr txBox="1"/>
      </xdr:nvSpPr>
      <xdr:spPr>
        <a:xfrm>
          <a:off x="7477271" y="1279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51265</xdr:rowOff>
    </xdr:from>
    <xdr:to>
      <xdr:col>41</xdr:col>
      <xdr:colOff>50800</xdr:colOff>
      <xdr:row>78</xdr:row>
      <xdr:rowOff>147450</xdr:rowOff>
    </xdr:to>
    <xdr:cxnSp macro="">
      <xdr:nvCxnSpPr>
        <xdr:cNvPr id="416" name="直線コネクタ 415">
          <a:extLst>
            <a:ext uri="{FF2B5EF4-FFF2-40B4-BE49-F238E27FC236}">
              <a16:creationId xmlns:a16="http://schemas.microsoft.com/office/drawing/2014/main" id="{6F123D18-CEB0-4568-A68D-42D4B49DEB3D}"/>
            </a:ext>
          </a:extLst>
        </xdr:cNvPr>
        <xdr:cNvCxnSpPr/>
      </xdr:nvCxnSpPr>
      <xdr:spPr>
        <a:xfrm flipV="1">
          <a:off x="6149340" y="13127185"/>
          <a:ext cx="774700" cy="9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51301</xdr:rowOff>
    </xdr:from>
    <xdr:to>
      <xdr:col>41</xdr:col>
      <xdr:colOff>101600</xdr:colOff>
      <xdr:row>77</xdr:row>
      <xdr:rowOff>152901</xdr:rowOff>
    </xdr:to>
    <xdr:sp macro="" textlink="">
      <xdr:nvSpPr>
        <xdr:cNvPr id="417" name="フローチャート: 判断 416">
          <a:extLst>
            <a:ext uri="{FF2B5EF4-FFF2-40B4-BE49-F238E27FC236}">
              <a16:creationId xmlns:a16="http://schemas.microsoft.com/office/drawing/2014/main" id="{E551CB64-2526-467C-B2E1-DC0FD5CB2695}"/>
            </a:ext>
          </a:extLst>
        </xdr:cNvPr>
        <xdr:cNvSpPr/>
      </xdr:nvSpPr>
      <xdr:spPr>
        <a:xfrm>
          <a:off x="6873240" y="1295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169428</xdr:rowOff>
    </xdr:from>
    <xdr:ext cx="534377" cy="259045"/>
    <xdr:sp macro="" textlink="">
      <xdr:nvSpPr>
        <xdr:cNvPr id="418" name="テキスト ボックス 417">
          <a:extLst>
            <a:ext uri="{FF2B5EF4-FFF2-40B4-BE49-F238E27FC236}">
              <a16:creationId xmlns:a16="http://schemas.microsoft.com/office/drawing/2014/main" id="{0ED4D579-D2F4-43E5-B97E-6B8EBD078416}"/>
            </a:ext>
          </a:extLst>
        </xdr:cNvPr>
        <xdr:cNvSpPr txBox="1"/>
      </xdr:nvSpPr>
      <xdr:spPr>
        <a:xfrm>
          <a:off x="6702571" y="1274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6583</xdr:rowOff>
    </xdr:from>
    <xdr:to>
      <xdr:col>36</xdr:col>
      <xdr:colOff>165100</xdr:colOff>
      <xdr:row>78</xdr:row>
      <xdr:rowOff>108183</xdr:rowOff>
    </xdr:to>
    <xdr:sp macro="" textlink="">
      <xdr:nvSpPr>
        <xdr:cNvPr id="419" name="フローチャート: 判断 418">
          <a:extLst>
            <a:ext uri="{FF2B5EF4-FFF2-40B4-BE49-F238E27FC236}">
              <a16:creationId xmlns:a16="http://schemas.microsoft.com/office/drawing/2014/main" id="{1C9DB46A-C6CD-4EC1-A01E-D91FE0EC0B19}"/>
            </a:ext>
          </a:extLst>
        </xdr:cNvPr>
        <xdr:cNvSpPr/>
      </xdr:nvSpPr>
      <xdr:spPr>
        <a:xfrm>
          <a:off x="6098540" y="1308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124710</xdr:rowOff>
    </xdr:from>
    <xdr:ext cx="534377" cy="259045"/>
    <xdr:sp macro="" textlink="">
      <xdr:nvSpPr>
        <xdr:cNvPr id="420" name="テキスト ボックス 419">
          <a:extLst>
            <a:ext uri="{FF2B5EF4-FFF2-40B4-BE49-F238E27FC236}">
              <a16:creationId xmlns:a16="http://schemas.microsoft.com/office/drawing/2014/main" id="{9F4D92F7-6C2E-4473-AE8F-C546A3FC86B5}"/>
            </a:ext>
          </a:extLst>
        </xdr:cNvPr>
        <xdr:cNvSpPr txBox="1"/>
      </xdr:nvSpPr>
      <xdr:spPr>
        <a:xfrm>
          <a:off x="5905011" y="1286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2CBBB94-22EC-43FF-80E1-04D70322DB91}"/>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58F989F8-F62A-42B1-BE92-5C2A2690445D}"/>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88A69970-3B5A-4965-BB0E-F1E191F38564}"/>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D3FB06BC-C97C-44D6-BF27-5FD7D832E07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A568C847-D7D3-4E13-87CE-1F866C34D37B}"/>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68098</xdr:rowOff>
    </xdr:from>
    <xdr:to>
      <xdr:col>55</xdr:col>
      <xdr:colOff>50800</xdr:colOff>
      <xdr:row>78</xdr:row>
      <xdr:rowOff>169698</xdr:rowOff>
    </xdr:to>
    <xdr:sp macro="" textlink="">
      <xdr:nvSpPr>
        <xdr:cNvPr id="426" name="楕円 425">
          <a:extLst>
            <a:ext uri="{FF2B5EF4-FFF2-40B4-BE49-F238E27FC236}">
              <a16:creationId xmlns:a16="http://schemas.microsoft.com/office/drawing/2014/main" id="{31310046-2538-463A-96E1-6A8CE9FCF41C}"/>
            </a:ext>
          </a:extLst>
        </xdr:cNvPr>
        <xdr:cNvSpPr/>
      </xdr:nvSpPr>
      <xdr:spPr>
        <a:xfrm>
          <a:off x="9192260" y="131440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154475</xdr:rowOff>
    </xdr:from>
    <xdr:ext cx="534377" cy="259045"/>
    <xdr:sp macro="" textlink="">
      <xdr:nvSpPr>
        <xdr:cNvPr id="427" name="商工費該当値テキスト">
          <a:extLst>
            <a:ext uri="{FF2B5EF4-FFF2-40B4-BE49-F238E27FC236}">
              <a16:creationId xmlns:a16="http://schemas.microsoft.com/office/drawing/2014/main" id="{A790A907-3827-417D-AD05-A54151F37D27}"/>
            </a:ext>
          </a:extLst>
        </xdr:cNvPr>
        <xdr:cNvSpPr txBox="1"/>
      </xdr:nvSpPr>
      <xdr:spPr>
        <a:xfrm>
          <a:off x="9271000" y="1306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47644</xdr:rowOff>
    </xdr:from>
    <xdr:to>
      <xdr:col>50</xdr:col>
      <xdr:colOff>165100</xdr:colOff>
      <xdr:row>78</xdr:row>
      <xdr:rowOff>149244</xdr:rowOff>
    </xdr:to>
    <xdr:sp macro="" textlink="">
      <xdr:nvSpPr>
        <xdr:cNvPr id="428" name="楕円 427">
          <a:extLst>
            <a:ext uri="{FF2B5EF4-FFF2-40B4-BE49-F238E27FC236}">
              <a16:creationId xmlns:a16="http://schemas.microsoft.com/office/drawing/2014/main" id="{5CAACA56-C2A8-41DC-A801-99F7A59AC1CE}"/>
            </a:ext>
          </a:extLst>
        </xdr:cNvPr>
        <xdr:cNvSpPr/>
      </xdr:nvSpPr>
      <xdr:spPr>
        <a:xfrm>
          <a:off x="8445500" y="1312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140371</xdr:rowOff>
    </xdr:from>
    <xdr:ext cx="534377" cy="259045"/>
    <xdr:sp macro="" textlink="">
      <xdr:nvSpPr>
        <xdr:cNvPr id="429" name="テキスト ボックス 428">
          <a:extLst>
            <a:ext uri="{FF2B5EF4-FFF2-40B4-BE49-F238E27FC236}">
              <a16:creationId xmlns:a16="http://schemas.microsoft.com/office/drawing/2014/main" id="{1AE52D71-24B9-4C59-B6CB-845320AE933F}"/>
            </a:ext>
          </a:extLst>
        </xdr:cNvPr>
        <xdr:cNvSpPr txBox="1"/>
      </xdr:nvSpPr>
      <xdr:spPr>
        <a:xfrm>
          <a:off x="8251971" y="1321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63112</xdr:rowOff>
    </xdr:from>
    <xdr:to>
      <xdr:col>46</xdr:col>
      <xdr:colOff>38100</xdr:colOff>
      <xdr:row>78</xdr:row>
      <xdr:rowOff>164712</xdr:rowOff>
    </xdr:to>
    <xdr:sp macro="" textlink="">
      <xdr:nvSpPr>
        <xdr:cNvPr id="430" name="楕円 429">
          <a:extLst>
            <a:ext uri="{FF2B5EF4-FFF2-40B4-BE49-F238E27FC236}">
              <a16:creationId xmlns:a16="http://schemas.microsoft.com/office/drawing/2014/main" id="{9584107F-D48A-425C-A9D0-F6F87293AD6A}"/>
            </a:ext>
          </a:extLst>
        </xdr:cNvPr>
        <xdr:cNvSpPr/>
      </xdr:nvSpPr>
      <xdr:spPr>
        <a:xfrm>
          <a:off x="7670800" y="131390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155839</xdr:rowOff>
    </xdr:from>
    <xdr:ext cx="534377" cy="259045"/>
    <xdr:sp macro="" textlink="">
      <xdr:nvSpPr>
        <xdr:cNvPr id="431" name="テキスト ボックス 430">
          <a:extLst>
            <a:ext uri="{FF2B5EF4-FFF2-40B4-BE49-F238E27FC236}">
              <a16:creationId xmlns:a16="http://schemas.microsoft.com/office/drawing/2014/main" id="{20F8B437-CF77-41DF-B035-F419CA684BB5}"/>
            </a:ext>
          </a:extLst>
        </xdr:cNvPr>
        <xdr:cNvSpPr txBox="1"/>
      </xdr:nvSpPr>
      <xdr:spPr>
        <a:xfrm>
          <a:off x="7477271" y="1323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465</xdr:rowOff>
    </xdr:from>
    <xdr:to>
      <xdr:col>41</xdr:col>
      <xdr:colOff>101600</xdr:colOff>
      <xdr:row>78</xdr:row>
      <xdr:rowOff>102065</xdr:rowOff>
    </xdr:to>
    <xdr:sp macro="" textlink="">
      <xdr:nvSpPr>
        <xdr:cNvPr id="432" name="楕円 431">
          <a:extLst>
            <a:ext uri="{FF2B5EF4-FFF2-40B4-BE49-F238E27FC236}">
              <a16:creationId xmlns:a16="http://schemas.microsoft.com/office/drawing/2014/main" id="{3402A683-8EA2-40D3-907F-32BE232EE78C}"/>
            </a:ext>
          </a:extLst>
        </xdr:cNvPr>
        <xdr:cNvSpPr/>
      </xdr:nvSpPr>
      <xdr:spPr>
        <a:xfrm>
          <a:off x="6873240" y="1307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93192</xdr:rowOff>
    </xdr:from>
    <xdr:ext cx="534377" cy="259045"/>
    <xdr:sp macro="" textlink="">
      <xdr:nvSpPr>
        <xdr:cNvPr id="433" name="テキスト ボックス 432">
          <a:extLst>
            <a:ext uri="{FF2B5EF4-FFF2-40B4-BE49-F238E27FC236}">
              <a16:creationId xmlns:a16="http://schemas.microsoft.com/office/drawing/2014/main" id="{7FAB4619-8B6B-4AE9-B449-6FFCDB6421F1}"/>
            </a:ext>
          </a:extLst>
        </xdr:cNvPr>
        <xdr:cNvSpPr txBox="1"/>
      </xdr:nvSpPr>
      <xdr:spPr>
        <a:xfrm>
          <a:off x="6702571" y="1316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96650</xdr:rowOff>
    </xdr:from>
    <xdr:to>
      <xdr:col>36</xdr:col>
      <xdr:colOff>165100</xdr:colOff>
      <xdr:row>79</xdr:row>
      <xdr:rowOff>26800</xdr:rowOff>
    </xdr:to>
    <xdr:sp macro="" textlink="">
      <xdr:nvSpPr>
        <xdr:cNvPr id="434" name="楕円 433">
          <a:extLst>
            <a:ext uri="{FF2B5EF4-FFF2-40B4-BE49-F238E27FC236}">
              <a16:creationId xmlns:a16="http://schemas.microsoft.com/office/drawing/2014/main" id="{1BAE4FAA-4792-423C-A553-B16241EE3FB4}"/>
            </a:ext>
          </a:extLst>
        </xdr:cNvPr>
        <xdr:cNvSpPr/>
      </xdr:nvSpPr>
      <xdr:spPr>
        <a:xfrm>
          <a:off x="6098540" y="13172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17927</xdr:rowOff>
    </xdr:from>
    <xdr:ext cx="534377" cy="259045"/>
    <xdr:sp macro="" textlink="">
      <xdr:nvSpPr>
        <xdr:cNvPr id="435" name="テキスト ボックス 434">
          <a:extLst>
            <a:ext uri="{FF2B5EF4-FFF2-40B4-BE49-F238E27FC236}">
              <a16:creationId xmlns:a16="http://schemas.microsoft.com/office/drawing/2014/main" id="{9672E5E7-D622-4B9D-9D1B-CCBA3C5571AA}"/>
            </a:ext>
          </a:extLst>
        </xdr:cNvPr>
        <xdr:cNvSpPr txBox="1"/>
      </xdr:nvSpPr>
      <xdr:spPr>
        <a:xfrm>
          <a:off x="5905011" y="1326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C1C53865-7578-48CA-A468-AC47D975165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CA235FB3-9597-4F4C-8FEE-652265AAD293}"/>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77BED201-174E-4724-9359-109E2157C6BB}"/>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C1752BD4-F4C8-4954-B2AA-155E6119F142}"/>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43B0C442-CD9C-4431-86B3-CB1A92AF3CC2}"/>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D836DC36-732C-441C-8A2B-D3374BF566DC}"/>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9CD8CAD9-4F32-4B58-AC43-51F9F9C92062}"/>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A2DF18A3-6B32-42A9-9E3D-68A9D0C8002E}"/>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6031C5C1-FC46-4347-A261-DF4AAB87BB28}"/>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105839D6-A8C6-4842-A915-3411D1DF0F87}"/>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DAD786CE-68CF-441C-944B-41C10C8E090A}"/>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D317F325-7014-4ECF-898D-CE962F84E049}"/>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DD88EE57-8895-49BB-999A-2A431E6C647C}"/>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9" name="テキスト ボックス 448">
          <a:extLst>
            <a:ext uri="{FF2B5EF4-FFF2-40B4-BE49-F238E27FC236}">
              <a16:creationId xmlns:a16="http://schemas.microsoft.com/office/drawing/2014/main" id="{0B7E6148-84D9-4652-BA6B-F152FBC29645}"/>
            </a:ext>
          </a:extLst>
        </xdr:cNvPr>
        <xdr:cNvSpPr txBox="1"/>
      </xdr:nvSpPr>
      <xdr:spPr>
        <a:xfrm>
          <a:off x="529992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73013BA8-F069-4719-9E07-38E72902A95F}"/>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C3DDD793-5A1B-4CFB-A54F-B4A684454854}"/>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AE8EA5B0-F2DC-4E6D-8F24-AE05D5E2C512}"/>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9992B22-BE0F-4A74-B688-C2134B7EB5F1}"/>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2A530FA0-9C98-4DCE-89C8-AB763D80D811}"/>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481FF05-F8CD-4EC4-817B-8FBF415394A2}"/>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42F82DC6-AE9C-4765-B800-EB2DE00B2762}"/>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34344823-1AC1-43E3-8A5A-CA2F83FF10ED}"/>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F2E7D63D-4B4D-4980-B6DB-681E808F8302}"/>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153943</xdr:rowOff>
    </xdr:from>
    <xdr:to>
      <xdr:col>54</xdr:col>
      <xdr:colOff>189865</xdr:colOff>
      <xdr:row>98</xdr:row>
      <xdr:rowOff>115715</xdr:rowOff>
    </xdr:to>
    <xdr:cxnSp macro="">
      <xdr:nvCxnSpPr>
        <xdr:cNvPr id="459" name="直線コネクタ 458">
          <a:extLst>
            <a:ext uri="{FF2B5EF4-FFF2-40B4-BE49-F238E27FC236}">
              <a16:creationId xmlns:a16="http://schemas.microsoft.com/office/drawing/2014/main" id="{C21D2D25-A131-416B-822A-C26E4CD34A69}"/>
            </a:ext>
          </a:extLst>
        </xdr:cNvPr>
        <xdr:cNvCxnSpPr/>
      </xdr:nvCxnSpPr>
      <xdr:spPr>
        <a:xfrm flipV="1">
          <a:off x="9218295" y="15409183"/>
          <a:ext cx="1270" cy="1135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119542</xdr:rowOff>
    </xdr:from>
    <xdr:ext cx="534377" cy="259045"/>
    <xdr:sp macro="" textlink="">
      <xdr:nvSpPr>
        <xdr:cNvPr id="460" name="土木費最小値テキスト">
          <a:extLst>
            <a:ext uri="{FF2B5EF4-FFF2-40B4-BE49-F238E27FC236}">
              <a16:creationId xmlns:a16="http://schemas.microsoft.com/office/drawing/2014/main" id="{EF8FF8B0-18E1-4629-95E5-21C47F7AAC46}"/>
            </a:ext>
          </a:extLst>
        </xdr:cNvPr>
        <xdr:cNvSpPr txBox="1"/>
      </xdr:nvSpPr>
      <xdr:spPr>
        <a:xfrm>
          <a:off x="9271000" y="16548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115715</xdr:rowOff>
    </xdr:from>
    <xdr:to>
      <xdr:col>55</xdr:col>
      <xdr:colOff>88900</xdr:colOff>
      <xdr:row>98</xdr:row>
      <xdr:rowOff>115715</xdr:rowOff>
    </xdr:to>
    <xdr:cxnSp macro="">
      <xdr:nvCxnSpPr>
        <xdr:cNvPr id="461" name="直線コネクタ 460">
          <a:extLst>
            <a:ext uri="{FF2B5EF4-FFF2-40B4-BE49-F238E27FC236}">
              <a16:creationId xmlns:a16="http://schemas.microsoft.com/office/drawing/2014/main" id="{34D583EA-28B9-4F3B-B1D6-95AF6768FC1A}"/>
            </a:ext>
          </a:extLst>
        </xdr:cNvPr>
        <xdr:cNvCxnSpPr/>
      </xdr:nvCxnSpPr>
      <xdr:spPr>
        <a:xfrm>
          <a:off x="9154160" y="165444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100620</xdr:rowOff>
    </xdr:from>
    <xdr:ext cx="599010" cy="259045"/>
    <xdr:sp macro="" textlink="">
      <xdr:nvSpPr>
        <xdr:cNvPr id="462" name="土木費最大値テキスト">
          <a:extLst>
            <a:ext uri="{FF2B5EF4-FFF2-40B4-BE49-F238E27FC236}">
              <a16:creationId xmlns:a16="http://schemas.microsoft.com/office/drawing/2014/main" id="{C2A88279-0D04-4893-BBC9-7F951DF5DB40}"/>
            </a:ext>
          </a:extLst>
        </xdr:cNvPr>
        <xdr:cNvSpPr txBox="1"/>
      </xdr:nvSpPr>
      <xdr:spPr>
        <a:xfrm>
          <a:off x="9271000" y="15188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331,262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153943</xdr:rowOff>
    </xdr:from>
    <xdr:to>
      <xdr:col>55</xdr:col>
      <xdr:colOff>88900</xdr:colOff>
      <xdr:row>91</xdr:row>
      <xdr:rowOff>153943</xdr:rowOff>
    </xdr:to>
    <xdr:cxnSp macro="">
      <xdr:nvCxnSpPr>
        <xdr:cNvPr id="463" name="直線コネクタ 462">
          <a:extLst>
            <a:ext uri="{FF2B5EF4-FFF2-40B4-BE49-F238E27FC236}">
              <a16:creationId xmlns:a16="http://schemas.microsoft.com/office/drawing/2014/main" id="{B56D43D3-6D15-4E49-A5AF-BEC05F391136}"/>
            </a:ext>
          </a:extLst>
        </xdr:cNvPr>
        <xdr:cNvCxnSpPr/>
      </xdr:nvCxnSpPr>
      <xdr:spPr>
        <a:xfrm>
          <a:off x="9154160" y="154091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130133</xdr:rowOff>
    </xdr:from>
    <xdr:to>
      <xdr:col>55</xdr:col>
      <xdr:colOff>0</xdr:colOff>
      <xdr:row>98</xdr:row>
      <xdr:rowOff>32711</xdr:rowOff>
    </xdr:to>
    <xdr:cxnSp macro="">
      <xdr:nvCxnSpPr>
        <xdr:cNvPr id="464" name="直線コネクタ 463">
          <a:extLst>
            <a:ext uri="{FF2B5EF4-FFF2-40B4-BE49-F238E27FC236}">
              <a16:creationId xmlns:a16="http://schemas.microsoft.com/office/drawing/2014/main" id="{78319E5E-73B2-4DB9-B4BA-DF69163B492A}"/>
            </a:ext>
          </a:extLst>
        </xdr:cNvPr>
        <xdr:cNvCxnSpPr/>
      </xdr:nvCxnSpPr>
      <xdr:spPr>
        <a:xfrm>
          <a:off x="8496300" y="16391213"/>
          <a:ext cx="723900" cy="7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71476</xdr:rowOff>
    </xdr:from>
    <xdr:ext cx="534377" cy="259045"/>
    <xdr:sp macro="" textlink="">
      <xdr:nvSpPr>
        <xdr:cNvPr id="465" name="土木費平均値テキスト">
          <a:extLst>
            <a:ext uri="{FF2B5EF4-FFF2-40B4-BE49-F238E27FC236}">
              <a16:creationId xmlns:a16="http://schemas.microsoft.com/office/drawing/2014/main" id="{3E8C1C5E-4F0E-4FBA-9673-405EE66923F8}"/>
            </a:ext>
          </a:extLst>
        </xdr:cNvPr>
        <xdr:cNvSpPr txBox="1"/>
      </xdr:nvSpPr>
      <xdr:spPr>
        <a:xfrm>
          <a:off x="9271000" y="161649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48599</xdr:rowOff>
    </xdr:from>
    <xdr:to>
      <xdr:col>55</xdr:col>
      <xdr:colOff>50800</xdr:colOff>
      <xdr:row>97</xdr:row>
      <xdr:rowOff>150199</xdr:rowOff>
    </xdr:to>
    <xdr:sp macro="" textlink="">
      <xdr:nvSpPr>
        <xdr:cNvPr id="466" name="フローチャート: 判断 465">
          <a:extLst>
            <a:ext uri="{FF2B5EF4-FFF2-40B4-BE49-F238E27FC236}">
              <a16:creationId xmlns:a16="http://schemas.microsoft.com/office/drawing/2014/main" id="{E31BCB05-CFBA-4B20-8B43-0FB66C66D2D9}"/>
            </a:ext>
          </a:extLst>
        </xdr:cNvPr>
        <xdr:cNvSpPr/>
      </xdr:nvSpPr>
      <xdr:spPr>
        <a:xfrm>
          <a:off x="9192260" y="163096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130133</xdr:rowOff>
    </xdr:from>
    <xdr:to>
      <xdr:col>50</xdr:col>
      <xdr:colOff>114300</xdr:colOff>
      <xdr:row>97</xdr:row>
      <xdr:rowOff>167700</xdr:rowOff>
    </xdr:to>
    <xdr:cxnSp macro="">
      <xdr:nvCxnSpPr>
        <xdr:cNvPr id="467" name="直線コネクタ 466">
          <a:extLst>
            <a:ext uri="{FF2B5EF4-FFF2-40B4-BE49-F238E27FC236}">
              <a16:creationId xmlns:a16="http://schemas.microsoft.com/office/drawing/2014/main" id="{40FA07FC-4CD7-4940-909E-C5C87FDDEF9C}"/>
            </a:ext>
          </a:extLst>
        </xdr:cNvPr>
        <xdr:cNvCxnSpPr/>
      </xdr:nvCxnSpPr>
      <xdr:spPr>
        <a:xfrm flipV="1">
          <a:off x="7713980" y="16391213"/>
          <a:ext cx="782320" cy="3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27853</xdr:rowOff>
    </xdr:from>
    <xdr:to>
      <xdr:col>50</xdr:col>
      <xdr:colOff>165100</xdr:colOff>
      <xdr:row>97</xdr:row>
      <xdr:rowOff>129453</xdr:rowOff>
    </xdr:to>
    <xdr:sp macro="" textlink="">
      <xdr:nvSpPr>
        <xdr:cNvPr id="468" name="フローチャート: 判断 467">
          <a:extLst>
            <a:ext uri="{FF2B5EF4-FFF2-40B4-BE49-F238E27FC236}">
              <a16:creationId xmlns:a16="http://schemas.microsoft.com/office/drawing/2014/main" id="{5A45165E-3254-4022-AA7B-2D8679EDA49F}"/>
            </a:ext>
          </a:extLst>
        </xdr:cNvPr>
        <xdr:cNvSpPr/>
      </xdr:nvSpPr>
      <xdr:spPr>
        <a:xfrm>
          <a:off x="8445500" y="1628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145980</xdr:rowOff>
    </xdr:from>
    <xdr:ext cx="534377" cy="259045"/>
    <xdr:sp macro="" textlink="">
      <xdr:nvSpPr>
        <xdr:cNvPr id="469" name="テキスト ボックス 468">
          <a:extLst>
            <a:ext uri="{FF2B5EF4-FFF2-40B4-BE49-F238E27FC236}">
              <a16:creationId xmlns:a16="http://schemas.microsoft.com/office/drawing/2014/main" id="{3FE8FF9D-3723-4DE5-957B-97F6E3374138}"/>
            </a:ext>
          </a:extLst>
        </xdr:cNvPr>
        <xdr:cNvSpPr txBox="1"/>
      </xdr:nvSpPr>
      <xdr:spPr>
        <a:xfrm>
          <a:off x="8251971" y="1607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167700</xdr:rowOff>
    </xdr:from>
    <xdr:to>
      <xdr:col>45</xdr:col>
      <xdr:colOff>177800</xdr:colOff>
      <xdr:row>98</xdr:row>
      <xdr:rowOff>2285</xdr:rowOff>
    </xdr:to>
    <xdr:cxnSp macro="">
      <xdr:nvCxnSpPr>
        <xdr:cNvPr id="470" name="直線コネクタ 469">
          <a:extLst>
            <a:ext uri="{FF2B5EF4-FFF2-40B4-BE49-F238E27FC236}">
              <a16:creationId xmlns:a16="http://schemas.microsoft.com/office/drawing/2014/main" id="{6A12679D-2B61-418F-A695-61D9F8A54A32}"/>
            </a:ext>
          </a:extLst>
        </xdr:cNvPr>
        <xdr:cNvCxnSpPr/>
      </xdr:nvCxnSpPr>
      <xdr:spPr>
        <a:xfrm flipV="1">
          <a:off x="6924040" y="16428780"/>
          <a:ext cx="789940" cy="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68245</xdr:rowOff>
    </xdr:from>
    <xdr:to>
      <xdr:col>46</xdr:col>
      <xdr:colOff>38100</xdr:colOff>
      <xdr:row>97</xdr:row>
      <xdr:rowOff>169845</xdr:rowOff>
    </xdr:to>
    <xdr:sp macro="" textlink="">
      <xdr:nvSpPr>
        <xdr:cNvPr id="471" name="フローチャート: 判断 470">
          <a:extLst>
            <a:ext uri="{FF2B5EF4-FFF2-40B4-BE49-F238E27FC236}">
              <a16:creationId xmlns:a16="http://schemas.microsoft.com/office/drawing/2014/main" id="{195BBB8A-86E5-4F3F-A6B4-45A41E37E0BB}"/>
            </a:ext>
          </a:extLst>
        </xdr:cNvPr>
        <xdr:cNvSpPr/>
      </xdr:nvSpPr>
      <xdr:spPr>
        <a:xfrm>
          <a:off x="7670800" y="16329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14922</xdr:rowOff>
    </xdr:from>
    <xdr:ext cx="534377" cy="259045"/>
    <xdr:sp macro="" textlink="">
      <xdr:nvSpPr>
        <xdr:cNvPr id="472" name="テキスト ボックス 471">
          <a:extLst>
            <a:ext uri="{FF2B5EF4-FFF2-40B4-BE49-F238E27FC236}">
              <a16:creationId xmlns:a16="http://schemas.microsoft.com/office/drawing/2014/main" id="{EB118E1E-6370-41FB-A8E6-AF5182C0588E}"/>
            </a:ext>
          </a:extLst>
        </xdr:cNvPr>
        <xdr:cNvSpPr txBox="1"/>
      </xdr:nvSpPr>
      <xdr:spPr>
        <a:xfrm>
          <a:off x="7477271" y="1610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2285</xdr:rowOff>
    </xdr:from>
    <xdr:to>
      <xdr:col>41</xdr:col>
      <xdr:colOff>50800</xdr:colOff>
      <xdr:row>98</xdr:row>
      <xdr:rowOff>46126</xdr:rowOff>
    </xdr:to>
    <xdr:cxnSp macro="">
      <xdr:nvCxnSpPr>
        <xdr:cNvPr id="473" name="直線コネクタ 472">
          <a:extLst>
            <a:ext uri="{FF2B5EF4-FFF2-40B4-BE49-F238E27FC236}">
              <a16:creationId xmlns:a16="http://schemas.microsoft.com/office/drawing/2014/main" id="{106098C0-DB69-4F02-A1DC-E5A382CB6495}"/>
            </a:ext>
          </a:extLst>
        </xdr:cNvPr>
        <xdr:cNvCxnSpPr/>
      </xdr:nvCxnSpPr>
      <xdr:spPr>
        <a:xfrm flipV="1">
          <a:off x="6149340" y="16431005"/>
          <a:ext cx="774700" cy="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79253</xdr:rowOff>
    </xdr:from>
    <xdr:to>
      <xdr:col>41</xdr:col>
      <xdr:colOff>101600</xdr:colOff>
      <xdr:row>98</xdr:row>
      <xdr:rowOff>9403</xdr:rowOff>
    </xdr:to>
    <xdr:sp macro="" textlink="">
      <xdr:nvSpPr>
        <xdr:cNvPr id="474" name="フローチャート: 判断 473">
          <a:extLst>
            <a:ext uri="{FF2B5EF4-FFF2-40B4-BE49-F238E27FC236}">
              <a16:creationId xmlns:a16="http://schemas.microsoft.com/office/drawing/2014/main" id="{BB4A00FD-8BAF-432D-9A95-28FB265A93AB}"/>
            </a:ext>
          </a:extLst>
        </xdr:cNvPr>
        <xdr:cNvSpPr/>
      </xdr:nvSpPr>
      <xdr:spPr>
        <a:xfrm>
          <a:off x="6873240" y="16340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25930</xdr:rowOff>
    </xdr:from>
    <xdr:ext cx="534377" cy="259045"/>
    <xdr:sp macro="" textlink="">
      <xdr:nvSpPr>
        <xdr:cNvPr id="475" name="テキスト ボックス 474">
          <a:extLst>
            <a:ext uri="{FF2B5EF4-FFF2-40B4-BE49-F238E27FC236}">
              <a16:creationId xmlns:a16="http://schemas.microsoft.com/office/drawing/2014/main" id="{4A553A99-43DF-4C18-8093-DDA309C84FE0}"/>
            </a:ext>
          </a:extLst>
        </xdr:cNvPr>
        <xdr:cNvSpPr txBox="1"/>
      </xdr:nvSpPr>
      <xdr:spPr>
        <a:xfrm>
          <a:off x="6702571" y="1611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56195</xdr:rowOff>
    </xdr:from>
    <xdr:to>
      <xdr:col>36</xdr:col>
      <xdr:colOff>165100</xdr:colOff>
      <xdr:row>97</xdr:row>
      <xdr:rowOff>157795</xdr:rowOff>
    </xdr:to>
    <xdr:sp macro="" textlink="">
      <xdr:nvSpPr>
        <xdr:cNvPr id="476" name="フローチャート: 判断 475">
          <a:extLst>
            <a:ext uri="{FF2B5EF4-FFF2-40B4-BE49-F238E27FC236}">
              <a16:creationId xmlns:a16="http://schemas.microsoft.com/office/drawing/2014/main" id="{40F8B5A9-D63B-4807-8857-F0A22C0D0B91}"/>
            </a:ext>
          </a:extLst>
        </xdr:cNvPr>
        <xdr:cNvSpPr/>
      </xdr:nvSpPr>
      <xdr:spPr>
        <a:xfrm>
          <a:off x="6098540" y="1631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2872</xdr:rowOff>
    </xdr:from>
    <xdr:ext cx="534377" cy="259045"/>
    <xdr:sp macro="" textlink="">
      <xdr:nvSpPr>
        <xdr:cNvPr id="477" name="テキスト ボックス 476">
          <a:extLst>
            <a:ext uri="{FF2B5EF4-FFF2-40B4-BE49-F238E27FC236}">
              <a16:creationId xmlns:a16="http://schemas.microsoft.com/office/drawing/2014/main" id="{FFE53339-84F1-4243-B994-C52948B777B9}"/>
            </a:ext>
          </a:extLst>
        </xdr:cNvPr>
        <xdr:cNvSpPr txBox="1"/>
      </xdr:nvSpPr>
      <xdr:spPr>
        <a:xfrm>
          <a:off x="5905011" y="1609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C8426D08-B461-4DB4-A238-5A1CC91069C1}"/>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BB728B7C-6628-4953-8F6D-F979E5BC2BF5}"/>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2B094294-FBEF-4D90-A3ED-EB598014147B}"/>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A1AD8A9F-7EA3-44C3-939D-F38EFFC64DE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52E477D4-8AC5-4FF7-B6D0-2B082AEC9CF2}"/>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153361</xdr:rowOff>
    </xdr:from>
    <xdr:to>
      <xdr:col>55</xdr:col>
      <xdr:colOff>50800</xdr:colOff>
      <xdr:row>98</xdr:row>
      <xdr:rowOff>83511</xdr:rowOff>
    </xdr:to>
    <xdr:sp macro="" textlink="">
      <xdr:nvSpPr>
        <xdr:cNvPr id="483" name="楕円 482">
          <a:extLst>
            <a:ext uri="{FF2B5EF4-FFF2-40B4-BE49-F238E27FC236}">
              <a16:creationId xmlns:a16="http://schemas.microsoft.com/office/drawing/2014/main" id="{D7468679-D713-4A51-91B6-540D481E6C5E}"/>
            </a:ext>
          </a:extLst>
        </xdr:cNvPr>
        <xdr:cNvSpPr/>
      </xdr:nvSpPr>
      <xdr:spPr>
        <a:xfrm>
          <a:off x="9192260" y="164144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68288</xdr:rowOff>
    </xdr:from>
    <xdr:ext cx="534377" cy="259045"/>
    <xdr:sp macro="" textlink="">
      <xdr:nvSpPr>
        <xdr:cNvPr id="484" name="土木費該当値テキスト">
          <a:extLst>
            <a:ext uri="{FF2B5EF4-FFF2-40B4-BE49-F238E27FC236}">
              <a16:creationId xmlns:a16="http://schemas.microsoft.com/office/drawing/2014/main" id="{CFA62813-4C68-498D-910C-E84FB05FA64A}"/>
            </a:ext>
          </a:extLst>
        </xdr:cNvPr>
        <xdr:cNvSpPr txBox="1"/>
      </xdr:nvSpPr>
      <xdr:spPr>
        <a:xfrm>
          <a:off x="9271000" y="1632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79333</xdr:rowOff>
    </xdr:from>
    <xdr:to>
      <xdr:col>50</xdr:col>
      <xdr:colOff>165100</xdr:colOff>
      <xdr:row>98</xdr:row>
      <xdr:rowOff>9483</xdr:rowOff>
    </xdr:to>
    <xdr:sp macro="" textlink="">
      <xdr:nvSpPr>
        <xdr:cNvPr id="485" name="楕円 484">
          <a:extLst>
            <a:ext uri="{FF2B5EF4-FFF2-40B4-BE49-F238E27FC236}">
              <a16:creationId xmlns:a16="http://schemas.microsoft.com/office/drawing/2014/main" id="{252E1309-415C-4938-9452-73856AD5BEA7}"/>
            </a:ext>
          </a:extLst>
        </xdr:cNvPr>
        <xdr:cNvSpPr/>
      </xdr:nvSpPr>
      <xdr:spPr>
        <a:xfrm>
          <a:off x="8445500" y="163404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610</xdr:rowOff>
    </xdr:from>
    <xdr:ext cx="534377" cy="259045"/>
    <xdr:sp macro="" textlink="">
      <xdr:nvSpPr>
        <xdr:cNvPr id="486" name="テキスト ボックス 485">
          <a:extLst>
            <a:ext uri="{FF2B5EF4-FFF2-40B4-BE49-F238E27FC236}">
              <a16:creationId xmlns:a16="http://schemas.microsoft.com/office/drawing/2014/main" id="{1D60AB2E-8BFC-41F4-BC4C-C7BB88F0492D}"/>
            </a:ext>
          </a:extLst>
        </xdr:cNvPr>
        <xdr:cNvSpPr txBox="1"/>
      </xdr:nvSpPr>
      <xdr:spPr>
        <a:xfrm>
          <a:off x="8251971" y="1642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116900</xdr:rowOff>
    </xdr:from>
    <xdr:to>
      <xdr:col>46</xdr:col>
      <xdr:colOff>38100</xdr:colOff>
      <xdr:row>98</xdr:row>
      <xdr:rowOff>47050</xdr:rowOff>
    </xdr:to>
    <xdr:sp macro="" textlink="">
      <xdr:nvSpPr>
        <xdr:cNvPr id="487" name="楕円 486">
          <a:extLst>
            <a:ext uri="{FF2B5EF4-FFF2-40B4-BE49-F238E27FC236}">
              <a16:creationId xmlns:a16="http://schemas.microsoft.com/office/drawing/2014/main" id="{9EBD9EAF-C298-4C8F-B5F3-E12AF915F1F8}"/>
            </a:ext>
          </a:extLst>
        </xdr:cNvPr>
        <xdr:cNvSpPr/>
      </xdr:nvSpPr>
      <xdr:spPr>
        <a:xfrm>
          <a:off x="7670800" y="16377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38177</xdr:rowOff>
    </xdr:from>
    <xdr:ext cx="534377" cy="259045"/>
    <xdr:sp macro="" textlink="">
      <xdr:nvSpPr>
        <xdr:cNvPr id="488" name="テキスト ボックス 487">
          <a:extLst>
            <a:ext uri="{FF2B5EF4-FFF2-40B4-BE49-F238E27FC236}">
              <a16:creationId xmlns:a16="http://schemas.microsoft.com/office/drawing/2014/main" id="{5B435480-E728-4DE7-A8AB-9E31DD956AF4}"/>
            </a:ext>
          </a:extLst>
        </xdr:cNvPr>
        <xdr:cNvSpPr txBox="1"/>
      </xdr:nvSpPr>
      <xdr:spPr>
        <a:xfrm>
          <a:off x="7477271" y="1646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122935</xdr:rowOff>
    </xdr:from>
    <xdr:to>
      <xdr:col>41</xdr:col>
      <xdr:colOff>101600</xdr:colOff>
      <xdr:row>98</xdr:row>
      <xdr:rowOff>53085</xdr:rowOff>
    </xdr:to>
    <xdr:sp macro="" textlink="">
      <xdr:nvSpPr>
        <xdr:cNvPr id="489" name="楕円 488">
          <a:extLst>
            <a:ext uri="{FF2B5EF4-FFF2-40B4-BE49-F238E27FC236}">
              <a16:creationId xmlns:a16="http://schemas.microsoft.com/office/drawing/2014/main" id="{836609FB-6B5C-4D5E-BDA1-C946AFFA2E86}"/>
            </a:ext>
          </a:extLst>
        </xdr:cNvPr>
        <xdr:cNvSpPr/>
      </xdr:nvSpPr>
      <xdr:spPr>
        <a:xfrm>
          <a:off x="6873240" y="16384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44212</xdr:rowOff>
    </xdr:from>
    <xdr:ext cx="534377" cy="259045"/>
    <xdr:sp macro="" textlink="">
      <xdr:nvSpPr>
        <xdr:cNvPr id="490" name="テキスト ボックス 489">
          <a:extLst>
            <a:ext uri="{FF2B5EF4-FFF2-40B4-BE49-F238E27FC236}">
              <a16:creationId xmlns:a16="http://schemas.microsoft.com/office/drawing/2014/main" id="{2CCD7EAD-57C6-4F22-90C7-2B79B20C8A89}"/>
            </a:ext>
          </a:extLst>
        </xdr:cNvPr>
        <xdr:cNvSpPr txBox="1"/>
      </xdr:nvSpPr>
      <xdr:spPr>
        <a:xfrm>
          <a:off x="6702571" y="16472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166776</xdr:rowOff>
    </xdr:from>
    <xdr:to>
      <xdr:col>36</xdr:col>
      <xdr:colOff>165100</xdr:colOff>
      <xdr:row>98</xdr:row>
      <xdr:rowOff>96926</xdr:rowOff>
    </xdr:to>
    <xdr:sp macro="" textlink="">
      <xdr:nvSpPr>
        <xdr:cNvPr id="491" name="楕円 490">
          <a:extLst>
            <a:ext uri="{FF2B5EF4-FFF2-40B4-BE49-F238E27FC236}">
              <a16:creationId xmlns:a16="http://schemas.microsoft.com/office/drawing/2014/main" id="{88B9B8CD-57B1-4490-8C1B-17AB4EB18F25}"/>
            </a:ext>
          </a:extLst>
        </xdr:cNvPr>
        <xdr:cNvSpPr/>
      </xdr:nvSpPr>
      <xdr:spPr>
        <a:xfrm>
          <a:off x="6098540" y="164278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88053</xdr:rowOff>
    </xdr:from>
    <xdr:ext cx="534377" cy="259045"/>
    <xdr:sp macro="" textlink="">
      <xdr:nvSpPr>
        <xdr:cNvPr id="492" name="テキスト ボックス 491">
          <a:extLst>
            <a:ext uri="{FF2B5EF4-FFF2-40B4-BE49-F238E27FC236}">
              <a16:creationId xmlns:a16="http://schemas.microsoft.com/office/drawing/2014/main" id="{ADC74ED0-A169-4105-927B-538BB138643C}"/>
            </a:ext>
          </a:extLst>
        </xdr:cNvPr>
        <xdr:cNvSpPr txBox="1"/>
      </xdr:nvSpPr>
      <xdr:spPr>
        <a:xfrm>
          <a:off x="5905011" y="1651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2103F4FA-D7DD-4335-B5DF-F3FE64FBDB59}"/>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2D82256F-C3A8-471D-A0B2-8CAC86D79303}"/>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4EAA0DA6-F83D-45D2-BB7E-4D2C0E009A32}"/>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2D05BA35-9AFC-463C-9B48-16D31EA652F8}"/>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C60AD0EC-9FE5-432E-B150-4434165886BF}"/>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C9F9E1F1-BB73-4C3E-AB1C-108953D5C8DA}"/>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231CF135-2536-41B0-8E91-D4CEE2E5E4E7}"/>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E2A2D91-6804-432B-8169-B24A250AA74C}"/>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AF90AB10-6C3E-4B92-86AA-08C62C378432}"/>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426369D3-5CDA-4E34-B44A-3AE2BA7AE5E3}"/>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C86122E-520A-4390-B4F6-25DB53DFC959}"/>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68A3FB1D-97C2-42DF-B19E-1DC952BB92B0}"/>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5" name="テキスト ボックス 504">
          <a:extLst>
            <a:ext uri="{FF2B5EF4-FFF2-40B4-BE49-F238E27FC236}">
              <a16:creationId xmlns:a16="http://schemas.microsoft.com/office/drawing/2014/main" id="{1BC916E7-D062-416C-BC6A-BD911E1E1749}"/>
            </a:ext>
          </a:extLst>
        </xdr:cNvPr>
        <xdr:cNvSpPr txBox="1"/>
      </xdr:nvSpPr>
      <xdr:spPr>
        <a:xfrm>
          <a:off x="1049738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4230D4A7-C809-44C2-98A0-59D5DC6E58E1}"/>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D34AC281-5C66-4A91-87C9-0149B10C3190}"/>
            </a:ext>
          </a:extLst>
        </xdr:cNvPr>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8645BD9C-C76D-470E-9F94-BDC5C1AC5C45}"/>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A46DA113-9A44-49B7-90F8-72314350103A}"/>
            </a:ext>
          </a:extLst>
        </xdr:cNvPr>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5EA957EC-E83F-49A8-9141-0C97292BF710}"/>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6C1E259E-23A4-4228-844E-9F0AD94C16E7}"/>
            </a:ext>
          </a:extLst>
        </xdr:cNvPr>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19BEE370-DDA3-40EC-9007-68F379950C4F}"/>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3" name="テキスト ボックス 512">
          <a:extLst>
            <a:ext uri="{FF2B5EF4-FFF2-40B4-BE49-F238E27FC236}">
              <a16:creationId xmlns:a16="http://schemas.microsoft.com/office/drawing/2014/main" id="{240C6EE2-D0DC-4627-B2B0-D7FD5D76F0FF}"/>
            </a:ext>
          </a:extLst>
        </xdr:cNvPr>
        <xdr:cNvSpPr txBox="1"/>
      </xdr:nvSpPr>
      <xdr:spPr>
        <a:xfrm>
          <a:off x="1043326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6F0CFB94-7A1E-403F-868D-3329A381B61B}"/>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445FA225-066A-40AA-ABDF-733C557EE17E}"/>
            </a:ext>
          </a:extLst>
        </xdr:cNvPr>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443FC7FC-3E7F-42E7-96F2-81FC586C571E}"/>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7F5ED214-79F7-4771-8587-296FA9D8CDCE}"/>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1E33E86B-7894-4FEA-94C1-67D0FCCD23C1}"/>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53501</xdr:rowOff>
    </xdr:from>
    <xdr:to>
      <xdr:col>85</xdr:col>
      <xdr:colOff>126364</xdr:colOff>
      <xdr:row>39</xdr:row>
      <xdr:rowOff>127813</xdr:rowOff>
    </xdr:to>
    <xdr:cxnSp macro="">
      <xdr:nvCxnSpPr>
        <xdr:cNvPr id="519" name="直線コネクタ 518">
          <a:extLst>
            <a:ext uri="{FF2B5EF4-FFF2-40B4-BE49-F238E27FC236}">
              <a16:creationId xmlns:a16="http://schemas.microsoft.com/office/drawing/2014/main" id="{C169FCF0-C272-45F6-9AC4-CF238646BFE3}"/>
            </a:ext>
          </a:extLst>
        </xdr:cNvPr>
        <xdr:cNvCxnSpPr/>
      </xdr:nvCxnSpPr>
      <xdr:spPr>
        <a:xfrm flipV="1">
          <a:off x="14374495" y="5250341"/>
          <a:ext cx="1269" cy="1415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131640</xdr:rowOff>
    </xdr:from>
    <xdr:ext cx="534377" cy="259045"/>
    <xdr:sp macro="" textlink="">
      <xdr:nvSpPr>
        <xdr:cNvPr id="520" name="消防費最小値テキスト">
          <a:extLst>
            <a:ext uri="{FF2B5EF4-FFF2-40B4-BE49-F238E27FC236}">
              <a16:creationId xmlns:a16="http://schemas.microsoft.com/office/drawing/2014/main" id="{521F46AB-17D3-48E4-81AE-CFB67937704B}"/>
            </a:ext>
          </a:extLst>
        </xdr:cNvPr>
        <xdr:cNvSpPr txBox="1"/>
      </xdr:nvSpPr>
      <xdr:spPr>
        <a:xfrm>
          <a:off x="14419580" y="666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127813</xdr:rowOff>
    </xdr:from>
    <xdr:to>
      <xdr:col>86</xdr:col>
      <xdr:colOff>25400</xdr:colOff>
      <xdr:row>39</xdr:row>
      <xdr:rowOff>127813</xdr:rowOff>
    </xdr:to>
    <xdr:cxnSp macro="">
      <xdr:nvCxnSpPr>
        <xdr:cNvPr id="521" name="直線コネクタ 520">
          <a:extLst>
            <a:ext uri="{FF2B5EF4-FFF2-40B4-BE49-F238E27FC236}">
              <a16:creationId xmlns:a16="http://schemas.microsoft.com/office/drawing/2014/main" id="{E3AAFC04-F923-4BD3-AA45-B1F34DAEA932}"/>
            </a:ext>
          </a:extLst>
        </xdr:cNvPr>
        <xdr:cNvCxnSpPr/>
      </xdr:nvCxnSpPr>
      <xdr:spPr>
        <a:xfrm>
          <a:off x="14287500" y="6665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178</xdr:rowOff>
    </xdr:from>
    <xdr:ext cx="599010" cy="259045"/>
    <xdr:sp macro="" textlink="">
      <xdr:nvSpPr>
        <xdr:cNvPr id="522" name="消防費最大値テキスト">
          <a:extLst>
            <a:ext uri="{FF2B5EF4-FFF2-40B4-BE49-F238E27FC236}">
              <a16:creationId xmlns:a16="http://schemas.microsoft.com/office/drawing/2014/main" id="{648ABF82-1CFA-4367-86D0-B62573AE1E5D}"/>
            </a:ext>
          </a:extLst>
        </xdr:cNvPr>
        <xdr:cNvSpPr txBox="1"/>
      </xdr:nvSpPr>
      <xdr:spPr>
        <a:xfrm>
          <a:off x="14419580" y="5029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106,779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53501</xdr:rowOff>
    </xdr:from>
    <xdr:to>
      <xdr:col>86</xdr:col>
      <xdr:colOff>25400</xdr:colOff>
      <xdr:row>31</xdr:row>
      <xdr:rowOff>53501</xdr:rowOff>
    </xdr:to>
    <xdr:cxnSp macro="">
      <xdr:nvCxnSpPr>
        <xdr:cNvPr id="523" name="直線コネクタ 522">
          <a:extLst>
            <a:ext uri="{FF2B5EF4-FFF2-40B4-BE49-F238E27FC236}">
              <a16:creationId xmlns:a16="http://schemas.microsoft.com/office/drawing/2014/main" id="{92B59CD9-5B82-4744-BDC8-D2EB4EE51EB5}"/>
            </a:ext>
          </a:extLst>
        </xdr:cNvPr>
        <xdr:cNvCxnSpPr/>
      </xdr:nvCxnSpPr>
      <xdr:spPr>
        <a:xfrm>
          <a:off x="14287500" y="52503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109917</xdr:rowOff>
    </xdr:from>
    <xdr:to>
      <xdr:col>85</xdr:col>
      <xdr:colOff>127000</xdr:colOff>
      <xdr:row>38</xdr:row>
      <xdr:rowOff>133136</xdr:rowOff>
    </xdr:to>
    <xdr:cxnSp macro="">
      <xdr:nvCxnSpPr>
        <xdr:cNvPr id="524" name="直線コネクタ 523">
          <a:extLst>
            <a:ext uri="{FF2B5EF4-FFF2-40B4-BE49-F238E27FC236}">
              <a16:creationId xmlns:a16="http://schemas.microsoft.com/office/drawing/2014/main" id="{91FFDBC5-7D13-4CED-99DD-1A09B84BA15D}"/>
            </a:ext>
          </a:extLst>
        </xdr:cNvPr>
        <xdr:cNvCxnSpPr/>
      </xdr:nvCxnSpPr>
      <xdr:spPr>
        <a:xfrm flipV="1">
          <a:off x="13629640" y="6480237"/>
          <a:ext cx="746760" cy="2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41234</xdr:rowOff>
    </xdr:from>
    <xdr:ext cx="534377" cy="259045"/>
    <xdr:sp macro="" textlink="">
      <xdr:nvSpPr>
        <xdr:cNvPr id="525" name="消防費平均値テキスト">
          <a:extLst>
            <a:ext uri="{FF2B5EF4-FFF2-40B4-BE49-F238E27FC236}">
              <a16:creationId xmlns:a16="http://schemas.microsoft.com/office/drawing/2014/main" id="{EE1F03E0-D9AC-466D-8EA6-3B2CE0C3006D}"/>
            </a:ext>
          </a:extLst>
        </xdr:cNvPr>
        <xdr:cNvSpPr txBox="1"/>
      </xdr:nvSpPr>
      <xdr:spPr>
        <a:xfrm>
          <a:off x="14419580" y="6411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62807</xdr:rowOff>
    </xdr:from>
    <xdr:to>
      <xdr:col>85</xdr:col>
      <xdr:colOff>177800</xdr:colOff>
      <xdr:row>38</xdr:row>
      <xdr:rowOff>164407</xdr:rowOff>
    </xdr:to>
    <xdr:sp macro="" textlink="">
      <xdr:nvSpPr>
        <xdr:cNvPr id="526" name="フローチャート: 判断 525">
          <a:extLst>
            <a:ext uri="{FF2B5EF4-FFF2-40B4-BE49-F238E27FC236}">
              <a16:creationId xmlns:a16="http://schemas.microsoft.com/office/drawing/2014/main" id="{FB9EFED4-E488-4AD6-8935-587EAD6BACDB}"/>
            </a:ext>
          </a:extLst>
        </xdr:cNvPr>
        <xdr:cNvSpPr/>
      </xdr:nvSpPr>
      <xdr:spPr>
        <a:xfrm>
          <a:off x="14325600" y="643312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133136</xdr:rowOff>
    </xdr:from>
    <xdr:to>
      <xdr:col>81</xdr:col>
      <xdr:colOff>50800</xdr:colOff>
      <xdr:row>39</xdr:row>
      <xdr:rowOff>3994</xdr:rowOff>
    </xdr:to>
    <xdr:cxnSp macro="">
      <xdr:nvCxnSpPr>
        <xdr:cNvPr id="527" name="直線コネクタ 526">
          <a:extLst>
            <a:ext uri="{FF2B5EF4-FFF2-40B4-BE49-F238E27FC236}">
              <a16:creationId xmlns:a16="http://schemas.microsoft.com/office/drawing/2014/main" id="{C932A45D-6FB9-4E62-BEEF-39F68AE4AC03}"/>
            </a:ext>
          </a:extLst>
        </xdr:cNvPr>
        <xdr:cNvCxnSpPr/>
      </xdr:nvCxnSpPr>
      <xdr:spPr>
        <a:xfrm flipV="1">
          <a:off x="12854940" y="6503456"/>
          <a:ext cx="774700" cy="3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92868</xdr:rowOff>
    </xdr:from>
    <xdr:to>
      <xdr:col>81</xdr:col>
      <xdr:colOff>101600</xdr:colOff>
      <xdr:row>39</xdr:row>
      <xdr:rowOff>23018</xdr:rowOff>
    </xdr:to>
    <xdr:sp macro="" textlink="">
      <xdr:nvSpPr>
        <xdr:cNvPr id="528" name="フローチャート: 判断 527">
          <a:extLst>
            <a:ext uri="{FF2B5EF4-FFF2-40B4-BE49-F238E27FC236}">
              <a16:creationId xmlns:a16="http://schemas.microsoft.com/office/drawing/2014/main" id="{887F75F0-59D4-48EC-9A5B-F3DE5A0C08AD}"/>
            </a:ext>
          </a:extLst>
        </xdr:cNvPr>
        <xdr:cNvSpPr/>
      </xdr:nvSpPr>
      <xdr:spPr>
        <a:xfrm>
          <a:off x="13578840" y="6463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14145</xdr:rowOff>
    </xdr:from>
    <xdr:ext cx="534377" cy="259045"/>
    <xdr:sp macro="" textlink="">
      <xdr:nvSpPr>
        <xdr:cNvPr id="529" name="テキスト ボックス 528">
          <a:extLst>
            <a:ext uri="{FF2B5EF4-FFF2-40B4-BE49-F238E27FC236}">
              <a16:creationId xmlns:a16="http://schemas.microsoft.com/office/drawing/2014/main" id="{7DFBB183-4DA8-4B9C-AAEC-C2D47854FCAE}"/>
            </a:ext>
          </a:extLst>
        </xdr:cNvPr>
        <xdr:cNvSpPr txBox="1"/>
      </xdr:nvSpPr>
      <xdr:spPr>
        <a:xfrm>
          <a:off x="13408171" y="655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83220</xdr:rowOff>
    </xdr:from>
    <xdr:to>
      <xdr:col>76</xdr:col>
      <xdr:colOff>114300</xdr:colOff>
      <xdr:row>39</xdr:row>
      <xdr:rowOff>3994</xdr:rowOff>
    </xdr:to>
    <xdr:cxnSp macro="">
      <xdr:nvCxnSpPr>
        <xdr:cNvPr id="530" name="直線コネクタ 529">
          <a:extLst>
            <a:ext uri="{FF2B5EF4-FFF2-40B4-BE49-F238E27FC236}">
              <a16:creationId xmlns:a16="http://schemas.microsoft.com/office/drawing/2014/main" id="{FBBA3097-C7D5-4F26-B92D-EF8554701296}"/>
            </a:ext>
          </a:extLst>
        </xdr:cNvPr>
        <xdr:cNvCxnSpPr/>
      </xdr:nvCxnSpPr>
      <xdr:spPr>
        <a:xfrm>
          <a:off x="12072620" y="6453540"/>
          <a:ext cx="782320" cy="8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91366</xdr:rowOff>
    </xdr:from>
    <xdr:to>
      <xdr:col>76</xdr:col>
      <xdr:colOff>165100</xdr:colOff>
      <xdr:row>39</xdr:row>
      <xdr:rowOff>21516</xdr:rowOff>
    </xdr:to>
    <xdr:sp macro="" textlink="">
      <xdr:nvSpPr>
        <xdr:cNvPr id="531" name="フローチャート: 判断 530">
          <a:extLst>
            <a:ext uri="{FF2B5EF4-FFF2-40B4-BE49-F238E27FC236}">
              <a16:creationId xmlns:a16="http://schemas.microsoft.com/office/drawing/2014/main" id="{AA934468-9A53-4485-84B7-C939B1E564CE}"/>
            </a:ext>
          </a:extLst>
        </xdr:cNvPr>
        <xdr:cNvSpPr/>
      </xdr:nvSpPr>
      <xdr:spPr>
        <a:xfrm>
          <a:off x="12804140" y="64616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38043</xdr:rowOff>
    </xdr:from>
    <xdr:ext cx="534377" cy="259045"/>
    <xdr:sp macro="" textlink="">
      <xdr:nvSpPr>
        <xdr:cNvPr id="532" name="テキスト ボックス 531">
          <a:extLst>
            <a:ext uri="{FF2B5EF4-FFF2-40B4-BE49-F238E27FC236}">
              <a16:creationId xmlns:a16="http://schemas.microsoft.com/office/drawing/2014/main" id="{6A4930B9-E282-42CC-9262-11FFD602F05C}"/>
            </a:ext>
          </a:extLst>
        </xdr:cNvPr>
        <xdr:cNvSpPr txBox="1"/>
      </xdr:nvSpPr>
      <xdr:spPr>
        <a:xfrm>
          <a:off x="12610611" y="6240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83220</xdr:rowOff>
    </xdr:from>
    <xdr:to>
      <xdr:col>71</xdr:col>
      <xdr:colOff>177800</xdr:colOff>
      <xdr:row>39</xdr:row>
      <xdr:rowOff>31490</xdr:rowOff>
    </xdr:to>
    <xdr:cxnSp macro="">
      <xdr:nvCxnSpPr>
        <xdr:cNvPr id="533" name="直線コネクタ 532">
          <a:extLst>
            <a:ext uri="{FF2B5EF4-FFF2-40B4-BE49-F238E27FC236}">
              <a16:creationId xmlns:a16="http://schemas.microsoft.com/office/drawing/2014/main" id="{43BEF4E6-3BBB-4751-B46B-3BD7C17E9F07}"/>
            </a:ext>
          </a:extLst>
        </xdr:cNvPr>
        <xdr:cNvCxnSpPr/>
      </xdr:nvCxnSpPr>
      <xdr:spPr>
        <a:xfrm flipV="1">
          <a:off x="11282680" y="6453540"/>
          <a:ext cx="789940" cy="11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44960</xdr:rowOff>
    </xdr:from>
    <xdr:to>
      <xdr:col>72</xdr:col>
      <xdr:colOff>38100</xdr:colOff>
      <xdr:row>38</xdr:row>
      <xdr:rowOff>146560</xdr:rowOff>
    </xdr:to>
    <xdr:sp macro="" textlink="">
      <xdr:nvSpPr>
        <xdr:cNvPr id="534" name="フローチャート: 判断 533">
          <a:extLst>
            <a:ext uri="{FF2B5EF4-FFF2-40B4-BE49-F238E27FC236}">
              <a16:creationId xmlns:a16="http://schemas.microsoft.com/office/drawing/2014/main" id="{647C0370-BBAA-4CC9-A9B3-F68FE37FE204}"/>
            </a:ext>
          </a:extLst>
        </xdr:cNvPr>
        <xdr:cNvSpPr/>
      </xdr:nvSpPr>
      <xdr:spPr>
        <a:xfrm>
          <a:off x="12029440" y="6415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137687</xdr:rowOff>
    </xdr:from>
    <xdr:ext cx="534377" cy="259045"/>
    <xdr:sp macro="" textlink="">
      <xdr:nvSpPr>
        <xdr:cNvPr id="535" name="テキスト ボックス 534">
          <a:extLst>
            <a:ext uri="{FF2B5EF4-FFF2-40B4-BE49-F238E27FC236}">
              <a16:creationId xmlns:a16="http://schemas.microsoft.com/office/drawing/2014/main" id="{8BF39908-97F8-4CEF-B4E9-A4A6BC10CEBA}"/>
            </a:ext>
          </a:extLst>
        </xdr:cNvPr>
        <xdr:cNvSpPr txBox="1"/>
      </xdr:nvSpPr>
      <xdr:spPr>
        <a:xfrm>
          <a:off x="11835911" y="650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64913</xdr:rowOff>
    </xdr:from>
    <xdr:to>
      <xdr:col>67</xdr:col>
      <xdr:colOff>101600</xdr:colOff>
      <xdr:row>38</xdr:row>
      <xdr:rowOff>166513</xdr:rowOff>
    </xdr:to>
    <xdr:sp macro="" textlink="">
      <xdr:nvSpPr>
        <xdr:cNvPr id="536" name="フローチャート: 判断 535">
          <a:extLst>
            <a:ext uri="{FF2B5EF4-FFF2-40B4-BE49-F238E27FC236}">
              <a16:creationId xmlns:a16="http://schemas.microsoft.com/office/drawing/2014/main" id="{44364377-F2D9-4FDE-9C79-47AB8DDBD656}"/>
            </a:ext>
          </a:extLst>
        </xdr:cNvPr>
        <xdr:cNvSpPr/>
      </xdr:nvSpPr>
      <xdr:spPr>
        <a:xfrm>
          <a:off x="11231880" y="643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11590</xdr:rowOff>
    </xdr:from>
    <xdr:ext cx="534377" cy="259045"/>
    <xdr:sp macro="" textlink="">
      <xdr:nvSpPr>
        <xdr:cNvPr id="537" name="テキスト ボックス 536">
          <a:extLst>
            <a:ext uri="{FF2B5EF4-FFF2-40B4-BE49-F238E27FC236}">
              <a16:creationId xmlns:a16="http://schemas.microsoft.com/office/drawing/2014/main" id="{B10B64A3-F35A-4536-9E75-B74169C3151D}"/>
            </a:ext>
          </a:extLst>
        </xdr:cNvPr>
        <xdr:cNvSpPr txBox="1"/>
      </xdr:nvSpPr>
      <xdr:spPr>
        <a:xfrm>
          <a:off x="11061211" y="621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23D44754-5D5C-46ED-BF7B-4AFB5F3AB077}"/>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DCDAF354-381D-4E23-BDFE-6C9A45DD88DA}"/>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41C05682-FB4F-4338-BB4A-ED550F6EEF3E}"/>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27B9AE9B-71EB-46C3-AB6D-B29640984729}"/>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28FBF8F-70CA-4496-9091-99ECBCF9EC09}"/>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59117</xdr:rowOff>
    </xdr:from>
    <xdr:to>
      <xdr:col>85</xdr:col>
      <xdr:colOff>177800</xdr:colOff>
      <xdr:row>38</xdr:row>
      <xdr:rowOff>160717</xdr:rowOff>
    </xdr:to>
    <xdr:sp macro="" textlink="">
      <xdr:nvSpPr>
        <xdr:cNvPr id="543" name="楕円 542">
          <a:extLst>
            <a:ext uri="{FF2B5EF4-FFF2-40B4-BE49-F238E27FC236}">
              <a16:creationId xmlns:a16="http://schemas.microsoft.com/office/drawing/2014/main" id="{83F48305-FA46-4C2E-A21C-19105AFC13D0}"/>
            </a:ext>
          </a:extLst>
        </xdr:cNvPr>
        <xdr:cNvSpPr/>
      </xdr:nvSpPr>
      <xdr:spPr>
        <a:xfrm>
          <a:off x="14325600" y="642943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81994</xdr:rowOff>
    </xdr:from>
    <xdr:ext cx="534377" cy="259045"/>
    <xdr:sp macro="" textlink="">
      <xdr:nvSpPr>
        <xdr:cNvPr id="544" name="消防費該当値テキスト">
          <a:extLst>
            <a:ext uri="{FF2B5EF4-FFF2-40B4-BE49-F238E27FC236}">
              <a16:creationId xmlns:a16="http://schemas.microsoft.com/office/drawing/2014/main" id="{5F0485E3-6267-41D4-84AC-595210CBA481}"/>
            </a:ext>
          </a:extLst>
        </xdr:cNvPr>
        <xdr:cNvSpPr txBox="1"/>
      </xdr:nvSpPr>
      <xdr:spPr>
        <a:xfrm>
          <a:off x="14419580" y="628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82336</xdr:rowOff>
    </xdr:from>
    <xdr:to>
      <xdr:col>81</xdr:col>
      <xdr:colOff>101600</xdr:colOff>
      <xdr:row>39</xdr:row>
      <xdr:rowOff>12486</xdr:rowOff>
    </xdr:to>
    <xdr:sp macro="" textlink="">
      <xdr:nvSpPr>
        <xdr:cNvPr id="545" name="楕円 544">
          <a:extLst>
            <a:ext uri="{FF2B5EF4-FFF2-40B4-BE49-F238E27FC236}">
              <a16:creationId xmlns:a16="http://schemas.microsoft.com/office/drawing/2014/main" id="{050810C2-4162-4D83-8615-AAA2F56461D7}"/>
            </a:ext>
          </a:extLst>
        </xdr:cNvPr>
        <xdr:cNvSpPr/>
      </xdr:nvSpPr>
      <xdr:spPr>
        <a:xfrm>
          <a:off x="13578840" y="64526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29013</xdr:rowOff>
    </xdr:from>
    <xdr:ext cx="534377" cy="259045"/>
    <xdr:sp macro="" textlink="">
      <xdr:nvSpPr>
        <xdr:cNvPr id="546" name="テキスト ボックス 545">
          <a:extLst>
            <a:ext uri="{FF2B5EF4-FFF2-40B4-BE49-F238E27FC236}">
              <a16:creationId xmlns:a16="http://schemas.microsoft.com/office/drawing/2014/main" id="{1E6A0F8E-C7A9-4A7E-B6FE-ED143F1B3F6A}"/>
            </a:ext>
          </a:extLst>
        </xdr:cNvPr>
        <xdr:cNvSpPr txBox="1"/>
      </xdr:nvSpPr>
      <xdr:spPr>
        <a:xfrm>
          <a:off x="13408171" y="623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124644</xdr:rowOff>
    </xdr:from>
    <xdr:to>
      <xdr:col>76</xdr:col>
      <xdr:colOff>165100</xdr:colOff>
      <xdr:row>39</xdr:row>
      <xdr:rowOff>54794</xdr:rowOff>
    </xdr:to>
    <xdr:sp macro="" textlink="">
      <xdr:nvSpPr>
        <xdr:cNvPr id="547" name="楕円 546">
          <a:extLst>
            <a:ext uri="{FF2B5EF4-FFF2-40B4-BE49-F238E27FC236}">
              <a16:creationId xmlns:a16="http://schemas.microsoft.com/office/drawing/2014/main" id="{0CD9C88C-8F71-4471-B669-8EC3099A4170}"/>
            </a:ext>
          </a:extLst>
        </xdr:cNvPr>
        <xdr:cNvSpPr/>
      </xdr:nvSpPr>
      <xdr:spPr>
        <a:xfrm>
          <a:off x="12804140" y="64949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45921</xdr:rowOff>
    </xdr:from>
    <xdr:ext cx="534377" cy="259045"/>
    <xdr:sp macro="" textlink="">
      <xdr:nvSpPr>
        <xdr:cNvPr id="548" name="テキスト ボックス 547">
          <a:extLst>
            <a:ext uri="{FF2B5EF4-FFF2-40B4-BE49-F238E27FC236}">
              <a16:creationId xmlns:a16="http://schemas.microsoft.com/office/drawing/2014/main" id="{AAD779DC-BA0F-4E66-AD45-6A63AAFC251D}"/>
            </a:ext>
          </a:extLst>
        </xdr:cNvPr>
        <xdr:cNvSpPr txBox="1"/>
      </xdr:nvSpPr>
      <xdr:spPr>
        <a:xfrm>
          <a:off x="12610611" y="658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32420</xdr:rowOff>
    </xdr:from>
    <xdr:to>
      <xdr:col>72</xdr:col>
      <xdr:colOff>38100</xdr:colOff>
      <xdr:row>38</xdr:row>
      <xdr:rowOff>134020</xdr:rowOff>
    </xdr:to>
    <xdr:sp macro="" textlink="">
      <xdr:nvSpPr>
        <xdr:cNvPr id="549" name="楕円 548">
          <a:extLst>
            <a:ext uri="{FF2B5EF4-FFF2-40B4-BE49-F238E27FC236}">
              <a16:creationId xmlns:a16="http://schemas.microsoft.com/office/drawing/2014/main" id="{9E5C1F20-D504-4C53-8B9C-D58CF3FA05AF}"/>
            </a:ext>
          </a:extLst>
        </xdr:cNvPr>
        <xdr:cNvSpPr/>
      </xdr:nvSpPr>
      <xdr:spPr>
        <a:xfrm>
          <a:off x="12029440" y="64027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150546</xdr:rowOff>
    </xdr:from>
    <xdr:ext cx="534377" cy="259045"/>
    <xdr:sp macro="" textlink="">
      <xdr:nvSpPr>
        <xdr:cNvPr id="550" name="テキスト ボックス 549">
          <a:extLst>
            <a:ext uri="{FF2B5EF4-FFF2-40B4-BE49-F238E27FC236}">
              <a16:creationId xmlns:a16="http://schemas.microsoft.com/office/drawing/2014/main" id="{1C4BFC49-4309-4286-AADA-AC7D588A0E18}"/>
            </a:ext>
          </a:extLst>
        </xdr:cNvPr>
        <xdr:cNvSpPr txBox="1"/>
      </xdr:nvSpPr>
      <xdr:spPr>
        <a:xfrm>
          <a:off x="11835911" y="618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152140</xdr:rowOff>
    </xdr:from>
    <xdr:to>
      <xdr:col>67</xdr:col>
      <xdr:colOff>101600</xdr:colOff>
      <xdr:row>39</xdr:row>
      <xdr:rowOff>82290</xdr:rowOff>
    </xdr:to>
    <xdr:sp macro="" textlink="">
      <xdr:nvSpPr>
        <xdr:cNvPr id="551" name="楕円 550">
          <a:extLst>
            <a:ext uri="{FF2B5EF4-FFF2-40B4-BE49-F238E27FC236}">
              <a16:creationId xmlns:a16="http://schemas.microsoft.com/office/drawing/2014/main" id="{C26F4992-7AAB-48D5-B5D9-BD54BF81C406}"/>
            </a:ext>
          </a:extLst>
        </xdr:cNvPr>
        <xdr:cNvSpPr/>
      </xdr:nvSpPr>
      <xdr:spPr>
        <a:xfrm>
          <a:off x="11231880" y="6522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73417</xdr:rowOff>
    </xdr:from>
    <xdr:ext cx="534377" cy="259045"/>
    <xdr:sp macro="" textlink="">
      <xdr:nvSpPr>
        <xdr:cNvPr id="552" name="テキスト ボックス 551">
          <a:extLst>
            <a:ext uri="{FF2B5EF4-FFF2-40B4-BE49-F238E27FC236}">
              <a16:creationId xmlns:a16="http://schemas.microsoft.com/office/drawing/2014/main" id="{14E98FFA-1308-4C08-B695-25C52C200C30}"/>
            </a:ext>
          </a:extLst>
        </xdr:cNvPr>
        <xdr:cNvSpPr txBox="1"/>
      </xdr:nvSpPr>
      <xdr:spPr>
        <a:xfrm>
          <a:off x="11061211" y="661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AAD3E26E-D028-4B70-A3B0-CC01C94DD8E2}"/>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7817F78E-455B-4407-8772-694BF289E99E}"/>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48B06310-DD66-4D88-8C1E-88BDF2ACCDAC}"/>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AA6CC5FF-39CF-4854-9B81-5033E8F3AF47}"/>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BE21BA2B-319C-45F6-BA28-AE0AA4ECA936}"/>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455C365A-17CE-4A29-9223-5B83F28D6F12}"/>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2726E19C-EBB8-49EB-A732-4C033C398ED8}"/>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9A849DD1-E6A9-4EBB-9513-62E67688A95C}"/>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D56F51C8-0A82-4352-B478-47578BBAC49A}"/>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EF2D8E74-8B9F-4A61-96BE-2D91DF04B724}"/>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3" name="直線コネクタ 562">
          <a:extLst>
            <a:ext uri="{FF2B5EF4-FFF2-40B4-BE49-F238E27FC236}">
              <a16:creationId xmlns:a16="http://schemas.microsoft.com/office/drawing/2014/main" id="{30B14802-EA52-46A8-B116-8922C76615D1}"/>
            </a:ext>
          </a:extLst>
        </xdr:cNvPr>
        <xdr:cNvCxnSpPr/>
      </xdr:nvCxnSpPr>
      <xdr:spPr>
        <a:xfrm>
          <a:off x="10960100" y="98628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4" name="テキスト ボックス 563">
          <a:extLst>
            <a:ext uri="{FF2B5EF4-FFF2-40B4-BE49-F238E27FC236}">
              <a16:creationId xmlns:a16="http://schemas.microsoft.com/office/drawing/2014/main" id="{88841B58-BAFF-4EAD-B462-F6C319D0792C}"/>
            </a:ext>
          </a:extLst>
        </xdr:cNvPr>
        <xdr:cNvSpPr txBox="1"/>
      </xdr:nvSpPr>
      <xdr:spPr>
        <a:xfrm>
          <a:off x="107341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5" name="直線コネクタ 564">
          <a:extLst>
            <a:ext uri="{FF2B5EF4-FFF2-40B4-BE49-F238E27FC236}">
              <a16:creationId xmlns:a16="http://schemas.microsoft.com/office/drawing/2014/main" id="{A66F0C3A-7FBA-407A-A52F-E5432DB4EDB9}"/>
            </a:ext>
          </a:extLst>
        </xdr:cNvPr>
        <xdr:cNvCxnSpPr/>
      </xdr:nvCxnSpPr>
      <xdr:spPr>
        <a:xfrm>
          <a:off x="10960100" y="9413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6" name="テキスト ボックス 565">
          <a:extLst>
            <a:ext uri="{FF2B5EF4-FFF2-40B4-BE49-F238E27FC236}">
              <a16:creationId xmlns:a16="http://schemas.microsoft.com/office/drawing/2014/main" id="{6540293D-EAB8-4869-9006-E0F70536E754}"/>
            </a:ext>
          </a:extLst>
        </xdr:cNvPr>
        <xdr:cNvSpPr txBox="1"/>
      </xdr:nvSpPr>
      <xdr:spPr>
        <a:xfrm>
          <a:off x="1043326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7" name="直線コネクタ 566">
          <a:extLst>
            <a:ext uri="{FF2B5EF4-FFF2-40B4-BE49-F238E27FC236}">
              <a16:creationId xmlns:a16="http://schemas.microsoft.com/office/drawing/2014/main" id="{19ADC85C-05C5-492C-96B1-247C7A7ADB82}"/>
            </a:ext>
          </a:extLst>
        </xdr:cNvPr>
        <xdr:cNvCxnSpPr/>
      </xdr:nvCxnSpPr>
      <xdr:spPr>
        <a:xfrm>
          <a:off x="10960100" y="8967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8" name="テキスト ボックス 567">
          <a:extLst>
            <a:ext uri="{FF2B5EF4-FFF2-40B4-BE49-F238E27FC236}">
              <a16:creationId xmlns:a16="http://schemas.microsoft.com/office/drawing/2014/main" id="{A57E4B24-7A94-4FD3-8061-47A77C18E85C}"/>
            </a:ext>
          </a:extLst>
        </xdr:cNvPr>
        <xdr:cNvSpPr txBox="1"/>
      </xdr:nvSpPr>
      <xdr:spPr>
        <a:xfrm>
          <a:off x="1043326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9" name="直線コネクタ 568">
          <a:extLst>
            <a:ext uri="{FF2B5EF4-FFF2-40B4-BE49-F238E27FC236}">
              <a16:creationId xmlns:a16="http://schemas.microsoft.com/office/drawing/2014/main" id="{BFA713E2-9E6B-4AB9-BA02-B27A2FE7870A}"/>
            </a:ext>
          </a:extLst>
        </xdr:cNvPr>
        <xdr:cNvCxnSpPr/>
      </xdr:nvCxnSpPr>
      <xdr:spPr>
        <a:xfrm>
          <a:off x="10960100" y="8521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0" name="テキスト ボックス 569">
          <a:extLst>
            <a:ext uri="{FF2B5EF4-FFF2-40B4-BE49-F238E27FC236}">
              <a16:creationId xmlns:a16="http://schemas.microsoft.com/office/drawing/2014/main" id="{B5CC2601-A4F5-4322-91A0-B72FC681E86A}"/>
            </a:ext>
          </a:extLst>
        </xdr:cNvPr>
        <xdr:cNvSpPr txBox="1"/>
      </xdr:nvSpPr>
      <xdr:spPr>
        <a:xfrm>
          <a:off x="1043326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3555722C-99C3-40F3-8397-9D3FC6CAE33D}"/>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D554EE9-65DF-4AB1-8FA0-B7ADABB1E474}"/>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973B2D5E-1FB7-4EBC-873B-B67B8076926F}"/>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14181</xdr:rowOff>
    </xdr:from>
    <xdr:to>
      <xdr:col>85</xdr:col>
      <xdr:colOff>126364</xdr:colOff>
      <xdr:row>57</xdr:row>
      <xdr:rowOff>141767</xdr:rowOff>
    </xdr:to>
    <xdr:cxnSp macro="">
      <xdr:nvCxnSpPr>
        <xdr:cNvPr id="574" name="直線コネクタ 573">
          <a:extLst>
            <a:ext uri="{FF2B5EF4-FFF2-40B4-BE49-F238E27FC236}">
              <a16:creationId xmlns:a16="http://schemas.microsoft.com/office/drawing/2014/main" id="{8DE21F65-F212-4C9C-8645-B46433D060B6}"/>
            </a:ext>
          </a:extLst>
        </xdr:cNvPr>
        <xdr:cNvCxnSpPr/>
      </xdr:nvCxnSpPr>
      <xdr:spPr>
        <a:xfrm flipV="1">
          <a:off x="14374495" y="8563821"/>
          <a:ext cx="1269" cy="113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145594</xdr:rowOff>
    </xdr:from>
    <xdr:ext cx="534377" cy="259045"/>
    <xdr:sp macro="" textlink="">
      <xdr:nvSpPr>
        <xdr:cNvPr id="575" name="教育費最小値テキスト">
          <a:extLst>
            <a:ext uri="{FF2B5EF4-FFF2-40B4-BE49-F238E27FC236}">
              <a16:creationId xmlns:a16="http://schemas.microsoft.com/office/drawing/2014/main" id="{679631F1-8AFA-4FC0-98DE-B311B2C09301}"/>
            </a:ext>
          </a:extLst>
        </xdr:cNvPr>
        <xdr:cNvSpPr txBox="1"/>
      </xdr:nvSpPr>
      <xdr:spPr>
        <a:xfrm>
          <a:off x="14419580" y="970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141767</xdr:rowOff>
    </xdr:from>
    <xdr:to>
      <xdr:col>86</xdr:col>
      <xdr:colOff>25400</xdr:colOff>
      <xdr:row>57</xdr:row>
      <xdr:rowOff>141767</xdr:rowOff>
    </xdr:to>
    <xdr:cxnSp macro="">
      <xdr:nvCxnSpPr>
        <xdr:cNvPr id="576" name="直線コネクタ 575">
          <a:extLst>
            <a:ext uri="{FF2B5EF4-FFF2-40B4-BE49-F238E27FC236}">
              <a16:creationId xmlns:a16="http://schemas.microsoft.com/office/drawing/2014/main" id="{6542B54F-6D98-4CF4-B2AD-4A7F41C7B22E}"/>
            </a:ext>
          </a:extLst>
        </xdr:cNvPr>
        <xdr:cNvCxnSpPr/>
      </xdr:nvCxnSpPr>
      <xdr:spPr>
        <a:xfrm>
          <a:off x="14287500" y="9697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132308</xdr:rowOff>
    </xdr:from>
    <xdr:ext cx="599010" cy="259045"/>
    <xdr:sp macro="" textlink="">
      <xdr:nvSpPr>
        <xdr:cNvPr id="577" name="教育費最大値テキスト">
          <a:extLst>
            <a:ext uri="{FF2B5EF4-FFF2-40B4-BE49-F238E27FC236}">
              <a16:creationId xmlns:a16="http://schemas.microsoft.com/office/drawing/2014/main" id="{5389AD6A-FF0A-4046-9B14-93AA744B5562}"/>
            </a:ext>
          </a:extLst>
        </xdr:cNvPr>
        <xdr:cNvSpPr txBox="1"/>
      </xdr:nvSpPr>
      <xdr:spPr>
        <a:xfrm>
          <a:off x="14419580" y="8346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14181</xdr:rowOff>
    </xdr:from>
    <xdr:to>
      <xdr:col>86</xdr:col>
      <xdr:colOff>25400</xdr:colOff>
      <xdr:row>51</xdr:row>
      <xdr:rowOff>14181</xdr:rowOff>
    </xdr:to>
    <xdr:cxnSp macro="">
      <xdr:nvCxnSpPr>
        <xdr:cNvPr id="578" name="直線コネクタ 577">
          <a:extLst>
            <a:ext uri="{FF2B5EF4-FFF2-40B4-BE49-F238E27FC236}">
              <a16:creationId xmlns:a16="http://schemas.microsoft.com/office/drawing/2014/main" id="{A1DF7037-0124-4513-8DE5-327E60822D28}"/>
            </a:ext>
          </a:extLst>
        </xdr:cNvPr>
        <xdr:cNvCxnSpPr/>
      </xdr:nvCxnSpPr>
      <xdr:spPr>
        <a:xfrm>
          <a:off x="14287500" y="85638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51666</xdr:rowOff>
    </xdr:from>
    <xdr:to>
      <xdr:col>85</xdr:col>
      <xdr:colOff>127000</xdr:colOff>
      <xdr:row>57</xdr:row>
      <xdr:rowOff>4108</xdr:rowOff>
    </xdr:to>
    <xdr:cxnSp macro="">
      <xdr:nvCxnSpPr>
        <xdr:cNvPr id="579" name="直線コネクタ 578">
          <a:extLst>
            <a:ext uri="{FF2B5EF4-FFF2-40B4-BE49-F238E27FC236}">
              <a16:creationId xmlns:a16="http://schemas.microsoft.com/office/drawing/2014/main" id="{3442139B-A3D6-43B2-A05F-083AF408A2FE}"/>
            </a:ext>
          </a:extLst>
        </xdr:cNvPr>
        <xdr:cNvCxnSpPr/>
      </xdr:nvCxnSpPr>
      <xdr:spPr>
        <a:xfrm>
          <a:off x="13629640" y="9439506"/>
          <a:ext cx="746760" cy="12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67209</xdr:rowOff>
    </xdr:from>
    <xdr:ext cx="534377" cy="259045"/>
    <xdr:sp macro="" textlink="">
      <xdr:nvSpPr>
        <xdr:cNvPr id="580" name="教育費平均値テキスト">
          <a:extLst>
            <a:ext uri="{FF2B5EF4-FFF2-40B4-BE49-F238E27FC236}">
              <a16:creationId xmlns:a16="http://schemas.microsoft.com/office/drawing/2014/main" id="{E75EFE87-2D81-4753-8130-856F9DEE2214}"/>
            </a:ext>
          </a:extLst>
        </xdr:cNvPr>
        <xdr:cNvSpPr txBox="1"/>
      </xdr:nvSpPr>
      <xdr:spPr>
        <a:xfrm>
          <a:off x="14419580" y="9287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44332</xdr:rowOff>
    </xdr:from>
    <xdr:to>
      <xdr:col>85</xdr:col>
      <xdr:colOff>177800</xdr:colOff>
      <xdr:row>56</xdr:row>
      <xdr:rowOff>145932</xdr:rowOff>
    </xdr:to>
    <xdr:sp macro="" textlink="">
      <xdr:nvSpPr>
        <xdr:cNvPr id="581" name="フローチャート: 判断 580">
          <a:extLst>
            <a:ext uri="{FF2B5EF4-FFF2-40B4-BE49-F238E27FC236}">
              <a16:creationId xmlns:a16="http://schemas.microsoft.com/office/drawing/2014/main" id="{7FC3C4FA-08BA-4163-9F60-41A5CB9A14B6}"/>
            </a:ext>
          </a:extLst>
        </xdr:cNvPr>
        <xdr:cNvSpPr/>
      </xdr:nvSpPr>
      <xdr:spPr>
        <a:xfrm>
          <a:off x="14325600" y="943217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51666</xdr:rowOff>
    </xdr:from>
    <xdr:to>
      <xdr:col>81</xdr:col>
      <xdr:colOff>50800</xdr:colOff>
      <xdr:row>56</xdr:row>
      <xdr:rowOff>159954</xdr:rowOff>
    </xdr:to>
    <xdr:cxnSp macro="">
      <xdr:nvCxnSpPr>
        <xdr:cNvPr id="582" name="直線コネクタ 581">
          <a:extLst>
            <a:ext uri="{FF2B5EF4-FFF2-40B4-BE49-F238E27FC236}">
              <a16:creationId xmlns:a16="http://schemas.microsoft.com/office/drawing/2014/main" id="{9CDD5A5E-D1A1-4AF6-BCFB-4867CD3289A6}"/>
            </a:ext>
          </a:extLst>
        </xdr:cNvPr>
        <xdr:cNvCxnSpPr/>
      </xdr:nvCxnSpPr>
      <xdr:spPr>
        <a:xfrm flipV="1">
          <a:off x="12854940" y="9439506"/>
          <a:ext cx="774700" cy="10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94076</xdr:rowOff>
    </xdr:from>
    <xdr:to>
      <xdr:col>81</xdr:col>
      <xdr:colOff>101600</xdr:colOff>
      <xdr:row>57</xdr:row>
      <xdr:rowOff>24226</xdr:rowOff>
    </xdr:to>
    <xdr:sp macro="" textlink="">
      <xdr:nvSpPr>
        <xdr:cNvPr id="583" name="フローチャート: 判断 582">
          <a:extLst>
            <a:ext uri="{FF2B5EF4-FFF2-40B4-BE49-F238E27FC236}">
              <a16:creationId xmlns:a16="http://schemas.microsoft.com/office/drawing/2014/main" id="{09329541-443C-4986-B2F7-7B4DC386D779}"/>
            </a:ext>
          </a:extLst>
        </xdr:cNvPr>
        <xdr:cNvSpPr/>
      </xdr:nvSpPr>
      <xdr:spPr>
        <a:xfrm>
          <a:off x="13578840" y="9481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15353</xdr:rowOff>
    </xdr:from>
    <xdr:ext cx="534377" cy="259045"/>
    <xdr:sp macro="" textlink="">
      <xdr:nvSpPr>
        <xdr:cNvPr id="584" name="テキスト ボックス 583">
          <a:extLst>
            <a:ext uri="{FF2B5EF4-FFF2-40B4-BE49-F238E27FC236}">
              <a16:creationId xmlns:a16="http://schemas.microsoft.com/office/drawing/2014/main" id="{111F4BDE-3001-433C-87F1-515EF4CCF360}"/>
            </a:ext>
          </a:extLst>
        </xdr:cNvPr>
        <xdr:cNvSpPr txBox="1"/>
      </xdr:nvSpPr>
      <xdr:spPr>
        <a:xfrm>
          <a:off x="13408171" y="957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158345</xdr:rowOff>
    </xdr:from>
    <xdr:to>
      <xdr:col>76</xdr:col>
      <xdr:colOff>114300</xdr:colOff>
      <xdr:row>56</xdr:row>
      <xdr:rowOff>159954</xdr:rowOff>
    </xdr:to>
    <xdr:cxnSp macro="">
      <xdr:nvCxnSpPr>
        <xdr:cNvPr id="585" name="直線コネクタ 584">
          <a:extLst>
            <a:ext uri="{FF2B5EF4-FFF2-40B4-BE49-F238E27FC236}">
              <a16:creationId xmlns:a16="http://schemas.microsoft.com/office/drawing/2014/main" id="{60A15034-5715-4A51-97DA-2DB95A6ACE7C}"/>
            </a:ext>
          </a:extLst>
        </xdr:cNvPr>
        <xdr:cNvCxnSpPr/>
      </xdr:nvCxnSpPr>
      <xdr:spPr>
        <a:xfrm>
          <a:off x="12072620" y="9546185"/>
          <a:ext cx="78232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123610</xdr:rowOff>
    </xdr:from>
    <xdr:to>
      <xdr:col>76</xdr:col>
      <xdr:colOff>165100</xdr:colOff>
      <xdr:row>57</xdr:row>
      <xdr:rowOff>53760</xdr:rowOff>
    </xdr:to>
    <xdr:sp macro="" textlink="">
      <xdr:nvSpPr>
        <xdr:cNvPr id="586" name="フローチャート: 判断 585">
          <a:extLst>
            <a:ext uri="{FF2B5EF4-FFF2-40B4-BE49-F238E27FC236}">
              <a16:creationId xmlns:a16="http://schemas.microsoft.com/office/drawing/2014/main" id="{70AA2B95-EA8A-4DE9-8C40-92077C894568}"/>
            </a:ext>
          </a:extLst>
        </xdr:cNvPr>
        <xdr:cNvSpPr/>
      </xdr:nvSpPr>
      <xdr:spPr>
        <a:xfrm>
          <a:off x="12804140" y="951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44887</xdr:rowOff>
    </xdr:from>
    <xdr:ext cx="534377" cy="259045"/>
    <xdr:sp macro="" textlink="">
      <xdr:nvSpPr>
        <xdr:cNvPr id="587" name="テキスト ボックス 586">
          <a:extLst>
            <a:ext uri="{FF2B5EF4-FFF2-40B4-BE49-F238E27FC236}">
              <a16:creationId xmlns:a16="http://schemas.microsoft.com/office/drawing/2014/main" id="{752890AE-006D-437D-B6AD-229CEE8F7654}"/>
            </a:ext>
          </a:extLst>
        </xdr:cNvPr>
        <xdr:cNvSpPr txBox="1"/>
      </xdr:nvSpPr>
      <xdr:spPr>
        <a:xfrm>
          <a:off x="12610611" y="960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158345</xdr:rowOff>
    </xdr:from>
    <xdr:to>
      <xdr:col>71</xdr:col>
      <xdr:colOff>177800</xdr:colOff>
      <xdr:row>57</xdr:row>
      <xdr:rowOff>64678</xdr:rowOff>
    </xdr:to>
    <xdr:cxnSp macro="">
      <xdr:nvCxnSpPr>
        <xdr:cNvPr id="588" name="直線コネクタ 587">
          <a:extLst>
            <a:ext uri="{FF2B5EF4-FFF2-40B4-BE49-F238E27FC236}">
              <a16:creationId xmlns:a16="http://schemas.microsoft.com/office/drawing/2014/main" id="{F9759A9F-5476-4736-82C1-38E7A0CE014E}"/>
            </a:ext>
          </a:extLst>
        </xdr:cNvPr>
        <xdr:cNvCxnSpPr/>
      </xdr:nvCxnSpPr>
      <xdr:spPr>
        <a:xfrm flipV="1">
          <a:off x="11282680" y="9546185"/>
          <a:ext cx="789940" cy="7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102580</xdr:rowOff>
    </xdr:from>
    <xdr:to>
      <xdr:col>72</xdr:col>
      <xdr:colOff>38100</xdr:colOff>
      <xdr:row>57</xdr:row>
      <xdr:rowOff>32730</xdr:rowOff>
    </xdr:to>
    <xdr:sp macro="" textlink="">
      <xdr:nvSpPr>
        <xdr:cNvPr id="589" name="フローチャート: 判断 588">
          <a:extLst>
            <a:ext uri="{FF2B5EF4-FFF2-40B4-BE49-F238E27FC236}">
              <a16:creationId xmlns:a16="http://schemas.microsoft.com/office/drawing/2014/main" id="{3E9244BD-1F4C-4060-BBCD-DAFDBE055BB3}"/>
            </a:ext>
          </a:extLst>
        </xdr:cNvPr>
        <xdr:cNvSpPr/>
      </xdr:nvSpPr>
      <xdr:spPr>
        <a:xfrm>
          <a:off x="12029440" y="94904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49257</xdr:rowOff>
    </xdr:from>
    <xdr:ext cx="534377" cy="259045"/>
    <xdr:sp macro="" textlink="">
      <xdr:nvSpPr>
        <xdr:cNvPr id="590" name="テキスト ボックス 589">
          <a:extLst>
            <a:ext uri="{FF2B5EF4-FFF2-40B4-BE49-F238E27FC236}">
              <a16:creationId xmlns:a16="http://schemas.microsoft.com/office/drawing/2014/main" id="{A90C78DD-1FEA-4CB7-8D12-497C76DB9C97}"/>
            </a:ext>
          </a:extLst>
        </xdr:cNvPr>
        <xdr:cNvSpPr txBox="1"/>
      </xdr:nvSpPr>
      <xdr:spPr>
        <a:xfrm>
          <a:off x="11835911" y="92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149314</xdr:rowOff>
    </xdr:from>
    <xdr:to>
      <xdr:col>67</xdr:col>
      <xdr:colOff>101600</xdr:colOff>
      <xdr:row>57</xdr:row>
      <xdr:rowOff>79464</xdr:rowOff>
    </xdr:to>
    <xdr:sp macro="" textlink="">
      <xdr:nvSpPr>
        <xdr:cNvPr id="591" name="フローチャート: 判断 590">
          <a:extLst>
            <a:ext uri="{FF2B5EF4-FFF2-40B4-BE49-F238E27FC236}">
              <a16:creationId xmlns:a16="http://schemas.microsoft.com/office/drawing/2014/main" id="{6E4668A2-A5FF-497F-92F9-5A6D5B9BA49C}"/>
            </a:ext>
          </a:extLst>
        </xdr:cNvPr>
        <xdr:cNvSpPr/>
      </xdr:nvSpPr>
      <xdr:spPr>
        <a:xfrm>
          <a:off x="11231880" y="9537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95991</xdr:rowOff>
    </xdr:from>
    <xdr:ext cx="534377" cy="259045"/>
    <xdr:sp macro="" textlink="">
      <xdr:nvSpPr>
        <xdr:cNvPr id="592" name="テキスト ボックス 591">
          <a:extLst>
            <a:ext uri="{FF2B5EF4-FFF2-40B4-BE49-F238E27FC236}">
              <a16:creationId xmlns:a16="http://schemas.microsoft.com/office/drawing/2014/main" id="{B8CF93F8-3E0F-47EC-8DA3-106B82373888}"/>
            </a:ext>
          </a:extLst>
        </xdr:cNvPr>
        <xdr:cNvSpPr txBox="1"/>
      </xdr:nvSpPr>
      <xdr:spPr>
        <a:xfrm>
          <a:off x="11061211" y="93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1C579686-35CB-4E65-AAD5-85E121684848}"/>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470B4547-04A1-49B0-8ED9-B72889D198F9}"/>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7FC5162A-CE04-4FE5-BEAA-3215E7AF6174}"/>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9F85FB7A-A1D7-452F-AB49-2FAFC5E21ED4}"/>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5CD2F26F-4A77-4E75-ADFF-A24B9F28B685}"/>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124758</xdr:rowOff>
    </xdr:from>
    <xdr:to>
      <xdr:col>85</xdr:col>
      <xdr:colOff>177800</xdr:colOff>
      <xdr:row>57</xdr:row>
      <xdr:rowOff>54908</xdr:rowOff>
    </xdr:to>
    <xdr:sp macro="" textlink="">
      <xdr:nvSpPr>
        <xdr:cNvPr id="598" name="楕円 597">
          <a:extLst>
            <a:ext uri="{FF2B5EF4-FFF2-40B4-BE49-F238E27FC236}">
              <a16:creationId xmlns:a16="http://schemas.microsoft.com/office/drawing/2014/main" id="{75604044-8967-4B48-857A-6247444DAF1F}"/>
            </a:ext>
          </a:extLst>
        </xdr:cNvPr>
        <xdr:cNvSpPr/>
      </xdr:nvSpPr>
      <xdr:spPr>
        <a:xfrm>
          <a:off x="14325600" y="951259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103185</xdr:rowOff>
    </xdr:from>
    <xdr:ext cx="534377" cy="259045"/>
    <xdr:sp macro="" textlink="">
      <xdr:nvSpPr>
        <xdr:cNvPr id="599" name="教育費該当値テキスト">
          <a:extLst>
            <a:ext uri="{FF2B5EF4-FFF2-40B4-BE49-F238E27FC236}">
              <a16:creationId xmlns:a16="http://schemas.microsoft.com/office/drawing/2014/main" id="{8303B8C0-1D88-4D4F-9033-6218299ECDFA}"/>
            </a:ext>
          </a:extLst>
        </xdr:cNvPr>
        <xdr:cNvSpPr txBox="1"/>
      </xdr:nvSpPr>
      <xdr:spPr>
        <a:xfrm>
          <a:off x="14419580" y="949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866</xdr:rowOff>
    </xdr:from>
    <xdr:to>
      <xdr:col>81</xdr:col>
      <xdr:colOff>101600</xdr:colOff>
      <xdr:row>56</xdr:row>
      <xdr:rowOff>102466</xdr:rowOff>
    </xdr:to>
    <xdr:sp macro="" textlink="">
      <xdr:nvSpPr>
        <xdr:cNvPr id="600" name="楕円 599">
          <a:extLst>
            <a:ext uri="{FF2B5EF4-FFF2-40B4-BE49-F238E27FC236}">
              <a16:creationId xmlns:a16="http://schemas.microsoft.com/office/drawing/2014/main" id="{48235EA1-C196-47A5-9B3A-64D7CCB97FBA}"/>
            </a:ext>
          </a:extLst>
        </xdr:cNvPr>
        <xdr:cNvSpPr/>
      </xdr:nvSpPr>
      <xdr:spPr>
        <a:xfrm>
          <a:off x="13578840" y="938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118993</xdr:rowOff>
    </xdr:from>
    <xdr:ext cx="534377" cy="259045"/>
    <xdr:sp macro="" textlink="">
      <xdr:nvSpPr>
        <xdr:cNvPr id="601" name="テキスト ボックス 600">
          <a:extLst>
            <a:ext uri="{FF2B5EF4-FFF2-40B4-BE49-F238E27FC236}">
              <a16:creationId xmlns:a16="http://schemas.microsoft.com/office/drawing/2014/main" id="{A57BFC07-68B2-43A1-BE5F-FD6CAF3D29C8}"/>
            </a:ext>
          </a:extLst>
        </xdr:cNvPr>
        <xdr:cNvSpPr txBox="1"/>
      </xdr:nvSpPr>
      <xdr:spPr>
        <a:xfrm>
          <a:off x="13408171" y="917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109154</xdr:rowOff>
    </xdr:from>
    <xdr:to>
      <xdr:col>76</xdr:col>
      <xdr:colOff>165100</xdr:colOff>
      <xdr:row>57</xdr:row>
      <xdr:rowOff>39304</xdr:rowOff>
    </xdr:to>
    <xdr:sp macro="" textlink="">
      <xdr:nvSpPr>
        <xdr:cNvPr id="602" name="楕円 601">
          <a:extLst>
            <a:ext uri="{FF2B5EF4-FFF2-40B4-BE49-F238E27FC236}">
              <a16:creationId xmlns:a16="http://schemas.microsoft.com/office/drawing/2014/main" id="{C1DA623F-EC11-4651-B37A-D34DF054C687}"/>
            </a:ext>
          </a:extLst>
        </xdr:cNvPr>
        <xdr:cNvSpPr/>
      </xdr:nvSpPr>
      <xdr:spPr>
        <a:xfrm>
          <a:off x="12804140" y="94969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55831</xdr:rowOff>
    </xdr:from>
    <xdr:ext cx="534377" cy="259045"/>
    <xdr:sp macro="" textlink="">
      <xdr:nvSpPr>
        <xdr:cNvPr id="603" name="テキスト ボックス 602">
          <a:extLst>
            <a:ext uri="{FF2B5EF4-FFF2-40B4-BE49-F238E27FC236}">
              <a16:creationId xmlns:a16="http://schemas.microsoft.com/office/drawing/2014/main" id="{7FFDC919-D78E-425A-A5EA-8A8D99D98C3E}"/>
            </a:ext>
          </a:extLst>
        </xdr:cNvPr>
        <xdr:cNvSpPr txBox="1"/>
      </xdr:nvSpPr>
      <xdr:spPr>
        <a:xfrm>
          <a:off x="12610611" y="927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107545</xdr:rowOff>
    </xdr:from>
    <xdr:to>
      <xdr:col>72</xdr:col>
      <xdr:colOff>38100</xdr:colOff>
      <xdr:row>57</xdr:row>
      <xdr:rowOff>37695</xdr:rowOff>
    </xdr:to>
    <xdr:sp macro="" textlink="">
      <xdr:nvSpPr>
        <xdr:cNvPr id="604" name="楕円 603">
          <a:extLst>
            <a:ext uri="{FF2B5EF4-FFF2-40B4-BE49-F238E27FC236}">
              <a16:creationId xmlns:a16="http://schemas.microsoft.com/office/drawing/2014/main" id="{363CC7E3-34AF-46C2-9D6B-5ECE009847D4}"/>
            </a:ext>
          </a:extLst>
        </xdr:cNvPr>
        <xdr:cNvSpPr/>
      </xdr:nvSpPr>
      <xdr:spPr>
        <a:xfrm>
          <a:off x="12029440" y="94953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28822</xdr:rowOff>
    </xdr:from>
    <xdr:ext cx="534377" cy="259045"/>
    <xdr:sp macro="" textlink="">
      <xdr:nvSpPr>
        <xdr:cNvPr id="605" name="テキスト ボックス 604">
          <a:extLst>
            <a:ext uri="{FF2B5EF4-FFF2-40B4-BE49-F238E27FC236}">
              <a16:creationId xmlns:a16="http://schemas.microsoft.com/office/drawing/2014/main" id="{CC6F65CA-65E3-4A0A-8D55-EFB1CE2C0BD3}"/>
            </a:ext>
          </a:extLst>
        </xdr:cNvPr>
        <xdr:cNvSpPr txBox="1"/>
      </xdr:nvSpPr>
      <xdr:spPr>
        <a:xfrm>
          <a:off x="11835911" y="958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13878</xdr:rowOff>
    </xdr:from>
    <xdr:to>
      <xdr:col>67</xdr:col>
      <xdr:colOff>101600</xdr:colOff>
      <xdr:row>57</xdr:row>
      <xdr:rowOff>115478</xdr:rowOff>
    </xdr:to>
    <xdr:sp macro="" textlink="">
      <xdr:nvSpPr>
        <xdr:cNvPr id="606" name="楕円 605">
          <a:extLst>
            <a:ext uri="{FF2B5EF4-FFF2-40B4-BE49-F238E27FC236}">
              <a16:creationId xmlns:a16="http://schemas.microsoft.com/office/drawing/2014/main" id="{DD026F50-6A1B-4E7B-9D1F-BAA75DC92544}"/>
            </a:ext>
          </a:extLst>
        </xdr:cNvPr>
        <xdr:cNvSpPr/>
      </xdr:nvSpPr>
      <xdr:spPr>
        <a:xfrm>
          <a:off x="11231880" y="956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106605</xdr:rowOff>
    </xdr:from>
    <xdr:ext cx="534377" cy="259045"/>
    <xdr:sp macro="" textlink="">
      <xdr:nvSpPr>
        <xdr:cNvPr id="607" name="テキスト ボックス 606">
          <a:extLst>
            <a:ext uri="{FF2B5EF4-FFF2-40B4-BE49-F238E27FC236}">
              <a16:creationId xmlns:a16="http://schemas.microsoft.com/office/drawing/2014/main" id="{F1FE17E0-EF69-4A19-BD2B-0FC4196CAC9E}"/>
            </a:ext>
          </a:extLst>
        </xdr:cNvPr>
        <xdr:cNvSpPr txBox="1"/>
      </xdr:nvSpPr>
      <xdr:spPr>
        <a:xfrm>
          <a:off x="11061211" y="966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D8E1E049-539F-40A1-88B4-4ABC399B75AF}"/>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3A890017-5797-4528-B984-14A19C2E011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4460AAAD-E8F4-419A-915C-38B621324496}"/>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70C1DBAF-BA0B-4212-989E-B3429F3FA816}"/>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5E16201B-E7F6-423E-8D6E-5ED518331DCF}"/>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55B0B96F-2A39-4C57-ACF9-F16BB1572DB2}"/>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7324F338-87CD-4ABD-A585-AAA10CC54138}"/>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8992DCAD-5516-48B7-8820-7DABC0816629}"/>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613D9518-0758-47B9-AADF-ACBB575C807C}"/>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1CCCD554-8468-4BEC-A335-AAC4700257A2}"/>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BD740E8C-E87E-443F-98E7-7A8086AF4EA4}"/>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475A3DC-DFD1-4202-9402-FCDE1F6D27E5}"/>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E334544C-D76C-49EC-BB86-A1032BCF0FC1}"/>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1" name="テキスト ボックス 620">
          <a:extLst>
            <a:ext uri="{FF2B5EF4-FFF2-40B4-BE49-F238E27FC236}">
              <a16:creationId xmlns:a16="http://schemas.microsoft.com/office/drawing/2014/main" id="{8AF4A547-D95F-4AF8-9781-0E9AB8E10F8E}"/>
            </a:ext>
          </a:extLst>
        </xdr:cNvPr>
        <xdr:cNvSpPr txBox="1"/>
      </xdr:nvSpPr>
      <xdr:spPr>
        <a:xfrm>
          <a:off x="1043326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1B1BCC9B-1124-4176-815B-527BDCCA2B1D}"/>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3" name="テキスト ボックス 622">
          <a:extLst>
            <a:ext uri="{FF2B5EF4-FFF2-40B4-BE49-F238E27FC236}">
              <a16:creationId xmlns:a16="http://schemas.microsoft.com/office/drawing/2014/main" id="{2A4E7237-E9AC-4657-BF5D-8A997E440E7C}"/>
            </a:ext>
          </a:extLst>
        </xdr:cNvPr>
        <xdr:cNvSpPr txBox="1"/>
      </xdr:nvSpPr>
      <xdr:spPr>
        <a:xfrm>
          <a:off x="1043326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3917C6F7-A926-40CB-9239-AB35FBB31F21}"/>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5" name="テキスト ボックス 624">
          <a:extLst>
            <a:ext uri="{FF2B5EF4-FFF2-40B4-BE49-F238E27FC236}">
              <a16:creationId xmlns:a16="http://schemas.microsoft.com/office/drawing/2014/main" id="{1AA520FD-9C30-4539-862A-E680DC96045A}"/>
            </a:ext>
          </a:extLst>
        </xdr:cNvPr>
        <xdr:cNvSpPr txBox="1"/>
      </xdr:nvSpPr>
      <xdr:spPr>
        <a:xfrm>
          <a:off x="104332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75D571B4-D00F-47CD-8E71-1B7E415DACF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85ACF69C-DFB8-4CD6-BC7D-F4609A1A1D18}"/>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244DD0F2-4B71-4667-B012-8C140DE04009}"/>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86564</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3AA63CAA-46AA-4C64-94F6-0D3611F6082F}"/>
            </a:ext>
          </a:extLst>
        </xdr:cNvPr>
        <xdr:cNvCxnSpPr/>
      </xdr:nvCxnSpPr>
      <xdr:spPr>
        <a:xfrm flipV="1">
          <a:off x="14374495" y="11989004"/>
          <a:ext cx="1269" cy="1226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162492</xdr:rowOff>
    </xdr:from>
    <xdr:ext cx="249299" cy="259045"/>
    <xdr:sp macro="" textlink="">
      <xdr:nvSpPr>
        <xdr:cNvPr id="630" name="災害復旧費最小値テキスト">
          <a:extLst>
            <a:ext uri="{FF2B5EF4-FFF2-40B4-BE49-F238E27FC236}">
              <a16:creationId xmlns:a16="http://schemas.microsoft.com/office/drawing/2014/main" id="{1FA38C49-3AFB-4D40-A263-3AD76E092FD7}"/>
            </a:ext>
          </a:extLst>
        </xdr:cNvPr>
        <xdr:cNvSpPr txBox="1"/>
      </xdr:nvSpPr>
      <xdr:spPr>
        <a:xfrm>
          <a:off x="14419580" y="132384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ED3AEB59-2EBC-4C80-9F79-96E8F5A3FACA}"/>
            </a:ext>
          </a:extLst>
        </xdr:cNvPr>
        <xdr:cNvCxnSpPr/>
      </xdr:nvCxnSpPr>
      <xdr:spPr>
        <a:xfrm>
          <a:off x="1428750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33241</xdr:rowOff>
    </xdr:from>
    <xdr:ext cx="599010" cy="259045"/>
    <xdr:sp macro="" textlink="">
      <xdr:nvSpPr>
        <xdr:cNvPr id="632" name="災害復旧費最大値テキスト">
          <a:extLst>
            <a:ext uri="{FF2B5EF4-FFF2-40B4-BE49-F238E27FC236}">
              <a16:creationId xmlns:a16="http://schemas.microsoft.com/office/drawing/2014/main" id="{5882DDDB-0E48-48AC-BC93-3EE2A61DE3BE}"/>
            </a:ext>
          </a:extLst>
        </xdr:cNvPr>
        <xdr:cNvSpPr txBox="1"/>
      </xdr:nvSpPr>
      <xdr:spPr>
        <a:xfrm>
          <a:off x="14419580" y="11768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274,122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86564</xdr:rowOff>
    </xdr:from>
    <xdr:to>
      <xdr:col>86</xdr:col>
      <xdr:colOff>25400</xdr:colOff>
      <xdr:row>71</xdr:row>
      <xdr:rowOff>86564</xdr:rowOff>
    </xdr:to>
    <xdr:cxnSp macro="">
      <xdr:nvCxnSpPr>
        <xdr:cNvPr id="633" name="直線コネクタ 632">
          <a:extLst>
            <a:ext uri="{FF2B5EF4-FFF2-40B4-BE49-F238E27FC236}">
              <a16:creationId xmlns:a16="http://schemas.microsoft.com/office/drawing/2014/main" id="{4FCFA67B-1E83-4F8F-BA21-D26041F29163}"/>
            </a:ext>
          </a:extLst>
        </xdr:cNvPr>
        <xdr:cNvCxnSpPr/>
      </xdr:nvCxnSpPr>
      <xdr:spPr>
        <a:xfrm>
          <a:off x="14287500" y="11989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111678</xdr:rowOff>
    </xdr:from>
    <xdr:to>
      <xdr:col>85</xdr:col>
      <xdr:colOff>127000</xdr:colOff>
      <xdr:row>78</xdr:row>
      <xdr:rowOff>139700</xdr:rowOff>
    </xdr:to>
    <xdr:cxnSp macro="">
      <xdr:nvCxnSpPr>
        <xdr:cNvPr id="634" name="直線コネクタ 633">
          <a:extLst>
            <a:ext uri="{FF2B5EF4-FFF2-40B4-BE49-F238E27FC236}">
              <a16:creationId xmlns:a16="http://schemas.microsoft.com/office/drawing/2014/main" id="{DFC01757-1B27-43F0-82A5-7396619F59F1}"/>
            </a:ext>
          </a:extLst>
        </xdr:cNvPr>
        <xdr:cNvCxnSpPr/>
      </xdr:nvCxnSpPr>
      <xdr:spPr>
        <a:xfrm flipV="1">
          <a:off x="13629640" y="13187598"/>
          <a:ext cx="746760" cy="2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79942</xdr:rowOff>
    </xdr:from>
    <xdr:ext cx="469744" cy="259045"/>
    <xdr:sp macro="" textlink="">
      <xdr:nvSpPr>
        <xdr:cNvPr id="635" name="災害復旧費平均値テキスト">
          <a:extLst>
            <a:ext uri="{FF2B5EF4-FFF2-40B4-BE49-F238E27FC236}">
              <a16:creationId xmlns:a16="http://schemas.microsoft.com/office/drawing/2014/main" id="{4804C5E3-F5EC-46D6-8FD5-97AF0582C497}"/>
            </a:ext>
          </a:extLst>
        </xdr:cNvPr>
        <xdr:cNvSpPr txBox="1"/>
      </xdr:nvSpPr>
      <xdr:spPr>
        <a:xfrm>
          <a:off x="14419580" y="12988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57065</xdr:rowOff>
    </xdr:from>
    <xdr:to>
      <xdr:col>85</xdr:col>
      <xdr:colOff>177800</xdr:colOff>
      <xdr:row>78</xdr:row>
      <xdr:rowOff>158665</xdr:rowOff>
    </xdr:to>
    <xdr:sp macro="" textlink="">
      <xdr:nvSpPr>
        <xdr:cNvPr id="636" name="フローチャート: 判断 635">
          <a:extLst>
            <a:ext uri="{FF2B5EF4-FFF2-40B4-BE49-F238E27FC236}">
              <a16:creationId xmlns:a16="http://schemas.microsoft.com/office/drawing/2014/main" id="{3EB9D453-95FC-44FC-8E08-2FCB90F6A021}"/>
            </a:ext>
          </a:extLst>
        </xdr:cNvPr>
        <xdr:cNvSpPr/>
      </xdr:nvSpPr>
      <xdr:spPr>
        <a:xfrm>
          <a:off x="14325600" y="131329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115432</xdr:rowOff>
    </xdr:from>
    <xdr:to>
      <xdr:col>81</xdr:col>
      <xdr:colOff>50800</xdr:colOff>
      <xdr:row>78</xdr:row>
      <xdr:rowOff>139700</xdr:rowOff>
    </xdr:to>
    <xdr:cxnSp macro="">
      <xdr:nvCxnSpPr>
        <xdr:cNvPr id="637" name="直線コネクタ 636">
          <a:extLst>
            <a:ext uri="{FF2B5EF4-FFF2-40B4-BE49-F238E27FC236}">
              <a16:creationId xmlns:a16="http://schemas.microsoft.com/office/drawing/2014/main" id="{31C86F49-254F-4586-B4C5-91D7E6BA6FED}"/>
            </a:ext>
          </a:extLst>
        </xdr:cNvPr>
        <xdr:cNvCxnSpPr/>
      </xdr:nvCxnSpPr>
      <xdr:spPr>
        <a:xfrm>
          <a:off x="12854940" y="13191352"/>
          <a:ext cx="774700" cy="2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43600</xdr:rowOff>
    </xdr:from>
    <xdr:to>
      <xdr:col>81</xdr:col>
      <xdr:colOff>101600</xdr:colOff>
      <xdr:row>78</xdr:row>
      <xdr:rowOff>145200</xdr:rowOff>
    </xdr:to>
    <xdr:sp macro="" textlink="">
      <xdr:nvSpPr>
        <xdr:cNvPr id="638" name="フローチャート: 判断 637">
          <a:extLst>
            <a:ext uri="{FF2B5EF4-FFF2-40B4-BE49-F238E27FC236}">
              <a16:creationId xmlns:a16="http://schemas.microsoft.com/office/drawing/2014/main" id="{6A2AB0BB-4B9D-4C39-9172-41204FD4A597}"/>
            </a:ext>
          </a:extLst>
        </xdr:cNvPr>
        <xdr:cNvSpPr/>
      </xdr:nvSpPr>
      <xdr:spPr>
        <a:xfrm>
          <a:off x="13578840" y="131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161727</xdr:rowOff>
    </xdr:from>
    <xdr:ext cx="469744" cy="259045"/>
    <xdr:sp macro="" textlink="">
      <xdr:nvSpPr>
        <xdr:cNvPr id="639" name="テキスト ボックス 638">
          <a:extLst>
            <a:ext uri="{FF2B5EF4-FFF2-40B4-BE49-F238E27FC236}">
              <a16:creationId xmlns:a16="http://schemas.microsoft.com/office/drawing/2014/main" id="{C493873D-CA51-46E9-822A-7EA47F25D2D4}"/>
            </a:ext>
          </a:extLst>
        </xdr:cNvPr>
        <xdr:cNvSpPr txBox="1"/>
      </xdr:nvSpPr>
      <xdr:spPr>
        <a:xfrm>
          <a:off x="13417628" y="1290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166725</xdr:rowOff>
    </xdr:from>
    <xdr:to>
      <xdr:col>76</xdr:col>
      <xdr:colOff>114300</xdr:colOff>
      <xdr:row>78</xdr:row>
      <xdr:rowOff>115432</xdr:rowOff>
    </xdr:to>
    <xdr:cxnSp macro="">
      <xdr:nvCxnSpPr>
        <xdr:cNvPr id="640" name="直線コネクタ 639">
          <a:extLst>
            <a:ext uri="{FF2B5EF4-FFF2-40B4-BE49-F238E27FC236}">
              <a16:creationId xmlns:a16="http://schemas.microsoft.com/office/drawing/2014/main" id="{9D406EEA-2065-462E-8716-FC9057FAE72E}"/>
            </a:ext>
          </a:extLst>
        </xdr:cNvPr>
        <xdr:cNvCxnSpPr/>
      </xdr:nvCxnSpPr>
      <xdr:spPr>
        <a:xfrm>
          <a:off x="12072620" y="13075005"/>
          <a:ext cx="782320" cy="11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45983</xdr:rowOff>
    </xdr:from>
    <xdr:to>
      <xdr:col>76</xdr:col>
      <xdr:colOff>165100</xdr:colOff>
      <xdr:row>78</xdr:row>
      <xdr:rowOff>147583</xdr:rowOff>
    </xdr:to>
    <xdr:sp macro="" textlink="">
      <xdr:nvSpPr>
        <xdr:cNvPr id="641" name="フローチャート: 判断 640">
          <a:extLst>
            <a:ext uri="{FF2B5EF4-FFF2-40B4-BE49-F238E27FC236}">
              <a16:creationId xmlns:a16="http://schemas.microsoft.com/office/drawing/2014/main" id="{7C11C201-2316-4A61-BCED-10563B336D4B}"/>
            </a:ext>
          </a:extLst>
        </xdr:cNvPr>
        <xdr:cNvSpPr/>
      </xdr:nvSpPr>
      <xdr:spPr>
        <a:xfrm>
          <a:off x="12804140" y="1312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164110</xdr:rowOff>
    </xdr:from>
    <xdr:ext cx="469744" cy="259045"/>
    <xdr:sp macro="" textlink="">
      <xdr:nvSpPr>
        <xdr:cNvPr id="642" name="テキスト ボックス 641">
          <a:extLst>
            <a:ext uri="{FF2B5EF4-FFF2-40B4-BE49-F238E27FC236}">
              <a16:creationId xmlns:a16="http://schemas.microsoft.com/office/drawing/2014/main" id="{EFAB4C51-1F27-4D14-A7EB-02709858CE8F}"/>
            </a:ext>
          </a:extLst>
        </xdr:cNvPr>
        <xdr:cNvSpPr txBox="1"/>
      </xdr:nvSpPr>
      <xdr:spPr>
        <a:xfrm>
          <a:off x="12642928" y="12904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166725</xdr:rowOff>
    </xdr:from>
    <xdr:to>
      <xdr:col>71</xdr:col>
      <xdr:colOff>177800</xdr:colOff>
      <xdr:row>78</xdr:row>
      <xdr:rowOff>76122</xdr:rowOff>
    </xdr:to>
    <xdr:cxnSp macro="">
      <xdr:nvCxnSpPr>
        <xdr:cNvPr id="643" name="直線コネクタ 642">
          <a:extLst>
            <a:ext uri="{FF2B5EF4-FFF2-40B4-BE49-F238E27FC236}">
              <a16:creationId xmlns:a16="http://schemas.microsoft.com/office/drawing/2014/main" id="{A5E56138-DFE9-4248-99F1-DA54A11008FA}"/>
            </a:ext>
          </a:extLst>
        </xdr:cNvPr>
        <xdr:cNvCxnSpPr/>
      </xdr:nvCxnSpPr>
      <xdr:spPr>
        <a:xfrm flipV="1">
          <a:off x="11282680" y="13075005"/>
          <a:ext cx="789940" cy="7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17252</xdr:rowOff>
    </xdr:from>
    <xdr:to>
      <xdr:col>72</xdr:col>
      <xdr:colOff>38100</xdr:colOff>
      <xdr:row>78</xdr:row>
      <xdr:rowOff>118852</xdr:rowOff>
    </xdr:to>
    <xdr:sp macro="" textlink="">
      <xdr:nvSpPr>
        <xdr:cNvPr id="644" name="フローチャート: 判断 643">
          <a:extLst>
            <a:ext uri="{FF2B5EF4-FFF2-40B4-BE49-F238E27FC236}">
              <a16:creationId xmlns:a16="http://schemas.microsoft.com/office/drawing/2014/main" id="{383563B5-395A-481F-A1C1-DCFE3296D077}"/>
            </a:ext>
          </a:extLst>
        </xdr:cNvPr>
        <xdr:cNvSpPr/>
      </xdr:nvSpPr>
      <xdr:spPr>
        <a:xfrm>
          <a:off x="12029440" y="130931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109979</xdr:rowOff>
    </xdr:from>
    <xdr:ext cx="534377" cy="259045"/>
    <xdr:sp macro="" textlink="">
      <xdr:nvSpPr>
        <xdr:cNvPr id="645" name="テキスト ボックス 644">
          <a:extLst>
            <a:ext uri="{FF2B5EF4-FFF2-40B4-BE49-F238E27FC236}">
              <a16:creationId xmlns:a16="http://schemas.microsoft.com/office/drawing/2014/main" id="{61346187-B1E0-48F4-B5F3-575E837ACDA0}"/>
            </a:ext>
          </a:extLst>
        </xdr:cNvPr>
        <xdr:cNvSpPr txBox="1"/>
      </xdr:nvSpPr>
      <xdr:spPr>
        <a:xfrm>
          <a:off x="11835911" y="1318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27059</xdr:rowOff>
    </xdr:from>
    <xdr:to>
      <xdr:col>67</xdr:col>
      <xdr:colOff>101600</xdr:colOff>
      <xdr:row>78</xdr:row>
      <xdr:rowOff>128659</xdr:rowOff>
    </xdr:to>
    <xdr:sp macro="" textlink="">
      <xdr:nvSpPr>
        <xdr:cNvPr id="646" name="フローチャート: 判断 645">
          <a:extLst>
            <a:ext uri="{FF2B5EF4-FFF2-40B4-BE49-F238E27FC236}">
              <a16:creationId xmlns:a16="http://schemas.microsoft.com/office/drawing/2014/main" id="{D51E006A-FA22-4EC6-8E78-03284052F8D4}"/>
            </a:ext>
          </a:extLst>
        </xdr:cNvPr>
        <xdr:cNvSpPr/>
      </xdr:nvSpPr>
      <xdr:spPr>
        <a:xfrm>
          <a:off x="11231880" y="1310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119786</xdr:rowOff>
    </xdr:from>
    <xdr:ext cx="534377" cy="259045"/>
    <xdr:sp macro="" textlink="">
      <xdr:nvSpPr>
        <xdr:cNvPr id="647" name="テキスト ボックス 646">
          <a:extLst>
            <a:ext uri="{FF2B5EF4-FFF2-40B4-BE49-F238E27FC236}">
              <a16:creationId xmlns:a16="http://schemas.microsoft.com/office/drawing/2014/main" id="{37A35B85-D75C-4503-BC86-8C2324709ABE}"/>
            </a:ext>
          </a:extLst>
        </xdr:cNvPr>
        <xdr:cNvSpPr txBox="1"/>
      </xdr:nvSpPr>
      <xdr:spPr>
        <a:xfrm>
          <a:off x="11061211" y="1319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D21EBBCC-E5D4-4E8A-9380-09C2D2760A42}"/>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F49EB7E1-CD22-4D24-BFE4-2E7BAE823C72}"/>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2FC8EAC2-5343-498A-866D-3F66AB46A7AE}"/>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DD701956-8010-4759-A976-D6DBD7A8D5E4}"/>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829319D0-8480-4F9A-830E-EEB19355C1F2}"/>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60878</xdr:rowOff>
    </xdr:from>
    <xdr:to>
      <xdr:col>85</xdr:col>
      <xdr:colOff>177800</xdr:colOff>
      <xdr:row>78</xdr:row>
      <xdr:rowOff>162478</xdr:rowOff>
    </xdr:to>
    <xdr:sp macro="" textlink="">
      <xdr:nvSpPr>
        <xdr:cNvPr id="653" name="楕円 652">
          <a:extLst>
            <a:ext uri="{FF2B5EF4-FFF2-40B4-BE49-F238E27FC236}">
              <a16:creationId xmlns:a16="http://schemas.microsoft.com/office/drawing/2014/main" id="{C351175D-531A-437C-89AD-EB679BB71A81}"/>
            </a:ext>
          </a:extLst>
        </xdr:cNvPr>
        <xdr:cNvSpPr/>
      </xdr:nvSpPr>
      <xdr:spPr>
        <a:xfrm>
          <a:off x="14325600" y="1313679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35492</xdr:rowOff>
    </xdr:from>
    <xdr:ext cx="469744" cy="259045"/>
    <xdr:sp macro="" textlink="">
      <xdr:nvSpPr>
        <xdr:cNvPr id="654" name="災害復旧費該当値テキスト">
          <a:extLst>
            <a:ext uri="{FF2B5EF4-FFF2-40B4-BE49-F238E27FC236}">
              <a16:creationId xmlns:a16="http://schemas.microsoft.com/office/drawing/2014/main" id="{112738D7-0146-46C7-9B19-7A3D5FEAE3F4}"/>
            </a:ext>
          </a:extLst>
        </xdr:cNvPr>
        <xdr:cNvSpPr txBox="1"/>
      </xdr:nvSpPr>
      <xdr:spPr>
        <a:xfrm>
          <a:off x="14419580" y="131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5" name="楕円 654">
          <a:extLst>
            <a:ext uri="{FF2B5EF4-FFF2-40B4-BE49-F238E27FC236}">
              <a16:creationId xmlns:a16="http://schemas.microsoft.com/office/drawing/2014/main" id="{83A3810E-54FC-4C49-BB4B-93E499569E50}"/>
            </a:ext>
          </a:extLst>
        </xdr:cNvPr>
        <xdr:cNvSpPr/>
      </xdr:nvSpPr>
      <xdr:spPr>
        <a:xfrm>
          <a:off x="1357884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3F9B8FE4-ED75-46DA-BC1C-4854B9ED0F17}"/>
            </a:ext>
          </a:extLst>
        </xdr:cNvPr>
        <xdr:cNvSpPr txBox="1"/>
      </xdr:nvSpPr>
      <xdr:spPr>
        <a:xfrm>
          <a:off x="1352785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64632</xdr:rowOff>
    </xdr:from>
    <xdr:to>
      <xdr:col>76</xdr:col>
      <xdr:colOff>165100</xdr:colOff>
      <xdr:row>78</xdr:row>
      <xdr:rowOff>166232</xdr:rowOff>
    </xdr:to>
    <xdr:sp macro="" textlink="">
      <xdr:nvSpPr>
        <xdr:cNvPr id="657" name="楕円 656">
          <a:extLst>
            <a:ext uri="{FF2B5EF4-FFF2-40B4-BE49-F238E27FC236}">
              <a16:creationId xmlns:a16="http://schemas.microsoft.com/office/drawing/2014/main" id="{3881398A-C42B-429F-80FC-5D088514BEF6}"/>
            </a:ext>
          </a:extLst>
        </xdr:cNvPr>
        <xdr:cNvSpPr/>
      </xdr:nvSpPr>
      <xdr:spPr>
        <a:xfrm>
          <a:off x="12804140" y="1314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157359</xdr:rowOff>
    </xdr:from>
    <xdr:ext cx="469744" cy="259045"/>
    <xdr:sp macro="" textlink="">
      <xdr:nvSpPr>
        <xdr:cNvPr id="658" name="テキスト ボックス 657">
          <a:extLst>
            <a:ext uri="{FF2B5EF4-FFF2-40B4-BE49-F238E27FC236}">
              <a16:creationId xmlns:a16="http://schemas.microsoft.com/office/drawing/2014/main" id="{150DF5B4-9782-4070-B804-226FF9779ED0}"/>
            </a:ext>
          </a:extLst>
        </xdr:cNvPr>
        <xdr:cNvSpPr txBox="1"/>
      </xdr:nvSpPr>
      <xdr:spPr>
        <a:xfrm>
          <a:off x="12642928" y="1323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115925</xdr:rowOff>
    </xdr:from>
    <xdr:to>
      <xdr:col>72</xdr:col>
      <xdr:colOff>38100</xdr:colOff>
      <xdr:row>78</xdr:row>
      <xdr:rowOff>46075</xdr:rowOff>
    </xdr:to>
    <xdr:sp macro="" textlink="">
      <xdr:nvSpPr>
        <xdr:cNvPr id="659" name="楕円 658">
          <a:extLst>
            <a:ext uri="{FF2B5EF4-FFF2-40B4-BE49-F238E27FC236}">
              <a16:creationId xmlns:a16="http://schemas.microsoft.com/office/drawing/2014/main" id="{BF95E431-E9AB-41F2-A1A4-24F6290028F9}"/>
            </a:ext>
          </a:extLst>
        </xdr:cNvPr>
        <xdr:cNvSpPr/>
      </xdr:nvSpPr>
      <xdr:spPr>
        <a:xfrm>
          <a:off x="12029440" y="130242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62602</xdr:rowOff>
    </xdr:from>
    <xdr:ext cx="534377" cy="259045"/>
    <xdr:sp macro="" textlink="">
      <xdr:nvSpPr>
        <xdr:cNvPr id="660" name="テキスト ボックス 659">
          <a:extLst>
            <a:ext uri="{FF2B5EF4-FFF2-40B4-BE49-F238E27FC236}">
              <a16:creationId xmlns:a16="http://schemas.microsoft.com/office/drawing/2014/main" id="{464B6E58-ED67-426D-88E2-C09598C8C010}"/>
            </a:ext>
          </a:extLst>
        </xdr:cNvPr>
        <xdr:cNvSpPr txBox="1"/>
      </xdr:nvSpPr>
      <xdr:spPr>
        <a:xfrm>
          <a:off x="11835911" y="1280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25322</xdr:rowOff>
    </xdr:from>
    <xdr:to>
      <xdr:col>67</xdr:col>
      <xdr:colOff>101600</xdr:colOff>
      <xdr:row>78</xdr:row>
      <xdr:rowOff>126922</xdr:rowOff>
    </xdr:to>
    <xdr:sp macro="" textlink="">
      <xdr:nvSpPr>
        <xdr:cNvPr id="661" name="楕円 660">
          <a:extLst>
            <a:ext uri="{FF2B5EF4-FFF2-40B4-BE49-F238E27FC236}">
              <a16:creationId xmlns:a16="http://schemas.microsoft.com/office/drawing/2014/main" id="{BCD23473-7B9D-46AC-AAFD-558DAAA0C985}"/>
            </a:ext>
          </a:extLst>
        </xdr:cNvPr>
        <xdr:cNvSpPr/>
      </xdr:nvSpPr>
      <xdr:spPr>
        <a:xfrm>
          <a:off x="11231880" y="1310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143449</xdr:rowOff>
    </xdr:from>
    <xdr:ext cx="534377" cy="259045"/>
    <xdr:sp macro="" textlink="">
      <xdr:nvSpPr>
        <xdr:cNvPr id="662" name="テキスト ボックス 661">
          <a:extLst>
            <a:ext uri="{FF2B5EF4-FFF2-40B4-BE49-F238E27FC236}">
              <a16:creationId xmlns:a16="http://schemas.microsoft.com/office/drawing/2014/main" id="{4D851D2B-524B-4C96-A6EC-142D4C7CC182}"/>
            </a:ext>
          </a:extLst>
        </xdr:cNvPr>
        <xdr:cNvSpPr txBox="1"/>
      </xdr:nvSpPr>
      <xdr:spPr>
        <a:xfrm>
          <a:off x="11061211" y="1288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32E3E9AC-0411-4E09-AEB9-7D3B77A3848C}"/>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5B8A9D1-E66C-41D2-9B50-E37B5A7E6AA2}"/>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ACB83ABC-CFE7-4E56-8C07-C7B1E77116E4}"/>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161643F1-E39C-418E-83C6-D2362EE125C4}"/>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B1CFD88B-0D3A-48E8-BD9E-9F55A8390FB1}"/>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BF3767A4-4A2D-472F-9321-2BB523A57924}"/>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64D558C4-EB5A-4044-9E17-1353C582F3CA}"/>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3660D935-4403-45FD-98E2-E0B1DFC09E85}"/>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853A3919-CA70-4408-BF19-5347E699B642}"/>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1F600CC2-4C94-474B-B65B-2CAFEDED07B6}"/>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31BCC18E-5FF6-4EBA-AC24-851882BDC97B}"/>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A0D8EF37-16A0-4F07-BF40-9EC2CAA98B59}"/>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2EA3FAAA-E54E-4B52-A46B-90E31311C581}"/>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95E4E35B-228C-4F6E-BE15-6DAB941319C1}"/>
            </a:ext>
          </a:extLst>
        </xdr:cNvPr>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106A3664-51E3-4D85-9DC7-ADA47F17C4EE}"/>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62D27ABC-86E7-4CE3-AA17-8F393C1F9798}"/>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1642A9C4-7D67-44FA-9FF5-347B1AE0622F}"/>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BA826585-A0C3-472D-B9B2-46576100BD3C}"/>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4FC7A7DD-3399-430D-B99F-153B3D5ED9A3}"/>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396B37E3-9387-4291-B1F8-E1EB3112F1EB}"/>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BCF2A1AE-1DB3-4D9E-BBF0-604599E4476D}"/>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150220</xdr:rowOff>
    </xdr:from>
    <xdr:to>
      <xdr:col>85</xdr:col>
      <xdr:colOff>126364</xdr:colOff>
      <xdr:row>98</xdr:row>
      <xdr:rowOff>53412</xdr:rowOff>
    </xdr:to>
    <xdr:cxnSp macro="">
      <xdr:nvCxnSpPr>
        <xdr:cNvPr id="684" name="直線コネクタ 683">
          <a:extLst>
            <a:ext uri="{FF2B5EF4-FFF2-40B4-BE49-F238E27FC236}">
              <a16:creationId xmlns:a16="http://schemas.microsoft.com/office/drawing/2014/main" id="{F5291AFB-CFF7-4D58-BF0D-7A81B44EF983}"/>
            </a:ext>
          </a:extLst>
        </xdr:cNvPr>
        <xdr:cNvCxnSpPr/>
      </xdr:nvCxnSpPr>
      <xdr:spPr>
        <a:xfrm flipV="1">
          <a:off x="14374495" y="15405460"/>
          <a:ext cx="1269" cy="1076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57239</xdr:rowOff>
    </xdr:from>
    <xdr:ext cx="534377" cy="259045"/>
    <xdr:sp macro="" textlink="">
      <xdr:nvSpPr>
        <xdr:cNvPr id="685" name="公債費最小値テキスト">
          <a:extLst>
            <a:ext uri="{FF2B5EF4-FFF2-40B4-BE49-F238E27FC236}">
              <a16:creationId xmlns:a16="http://schemas.microsoft.com/office/drawing/2014/main" id="{9AC82984-D5CA-4956-A6A2-DE67EB317E39}"/>
            </a:ext>
          </a:extLst>
        </xdr:cNvPr>
        <xdr:cNvSpPr txBox="1"/>
      </xdr:nvSpPr>
      <xdr:spPr>
        <a:xfrm>
          <a:off x="14419580" y="1648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53412</xdr:rowOff>
    </xdr:from>
    <xdr:to>
      <xdr:col>86</xdr:col>
      <xdr:colOff>25400</xdr:colOff>
      <xdr:row>98</xdr:row>
      <xdr:rowOff>53412</xdr:rowOff>
    </xdr:to>
    <xdr:cxnSp macro="">
      <xdr:nvCxnSpPr>
        <xdr:cNvPr id="686" name="直線コネクタ 685">
          <a:extLst>
            <a:ext uri="{FF2B5EF4-FFF2-40B4-BE49-F238E27FC236}">
              <a16:creationId xmlns:a16="http://schemas.microsoft.com/office/drawing/2014/main" id="{B5C87A6D-199D-4BD5-A0F6-93351CFC1760}"/>
            </a:ext>
          </a:extLst>
        </xdr:cNvPr>
        <xdr:cNvCxnSpPr/>
      </xdr:nvCxnSpPr>
      <xdr:spPr>
        <a:xfrm>
          <a:off x="14287500" y="164821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96897</xdr:rowOff>
    </xdr:from>
    <xdr:ext cx="599010" cy="259045"/>
    <xdr:sp macro="" textlink="">
      <xdr:nvSpPr>
        <xdr:cNvPr id="687" name="公債費最大値テキスト">
          <a:extLst>
            <a:ext uri="{FF2B5EF4-FFF2-40B4-BE49-F238E27FC236}">
              <a16:creationId xmlns:a16="http://schemas.microsoft.com/office/drawing/2014/main" id="{CC35F19F-793D-4D23-A565-856504D56E31}"/>
            </a:ext>
          </a:extLst>
        </xdr:cNvPr>
        <xdr:cNvSpPr txBox="1"/>
      </xdr:nvSpPr>
      <xdr:spPr>
        <a:xfrm>
          <a:off x="14419580" y="15184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260,199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150220</xdr:rowOff>
    </xdr:from>
    <xdr:to>
      <xdr:col>86</xdr:col>
      <xdr:colOff>25400</xdr:colOff>
      <xdr:row>91</xdr:row>
      <xdr:rowOff>150220</xdr:rowOff>
    </xdr:to>
    <xdr:cxnSp macro="">
      <xdr:nvCxnSpPr>
        <xdr:cNvPr id="688" name="直線コネクタ 687">
          <a:extLst>
            <a:ext uri="{FF2B5EF4-FFF2-40B4-BE49-F238E27FC236}">
              <a16:creationId xmlns:a16="http://schemas.microsoft.com/office/drawing/2014/main" id="{928333B4-8EAA-4992-B920-2C4C74C0C79A}"/>
            </a:ext>
          </a:extLst>
        </xdr:cNvPr>
        <xdr:cNvCxnSpPr/>
      </xdr:nvCxnSpPr>
      <xdr:spPr>
        <a:xfrm>
          <a:off x="14287500" y="15405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123566</xdr:rowOff>
    </xdr:from>
    <xdr:to>
      <xdr:col>85</xdr:col>
      <xdr:colOff>127000</xdr:colOff>
      <xdr:row>97</xdr:row>
      <xdr:rowOff>143678</xdr:rowOff>
    </xdr:to>
    <xdr:cxnSp macro="">
      <xdr:nvCxnSpPr>
        <xdr:cNvPr id="689" name="直線コネクタ 688">
          <a:extLst>
            <a:ext uri="{FF2B5EF4-FFF2-40B4-BE49-F238E27FC236}">
              <a16:creationId xmlns:a16="http://schemas.microsoft.com/office/drawing/2014/main" id="{E36C4CAB-22BC-4AA0-9ED5-E64245D1DDF0}"/>
            </a:ext>
          </a:extLst>
        </xdr:cNvPr>
        <xdr:cNvCxnSpPr/>
      </xdr:nvCxnSpPr>
      <xdr:spPr>
        <a:xfrm flipV="1">
          <a:off x="13629640" y="16384646"/>
          <a:ext cx="746760" cy="2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147279</xdr:rowOff>
    </xdr:from>
    <xdr:ext cx="534377" cy="259045"/>
    <xdr:sp macro="" textlink="">
      <xdr:nvSpPr>
        <xdr:cNvPr id="690" name="公債費平均値テキスト">
          <a:extLst>
            <a:ext uri="{FF2B5EF4-FFF2-40B4-BE49-F238E27FC236}">
              <a16:creationId xmlns:a16="http://schemas.microsoft.com/office/drawing/2014/main" id="{8D2CCB56-748C-4437-A012-672961FB58D5}"/>
            </a:ext>
          </a:extLst>
        </xdr:cNvPr>
        <xdr:cNvSpPr txBox="1"/>
      </xdr:nvSpPr>
      <xdr:spPr>
        <a:xfrm>
          <a:off x="14419580" y="16073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124402</xdr:rowOff>
    </xdr:from>
    <xdr:to>
      <xdr:col>85</xdr:col>
      <xdr:colOff>177800</xdr:colOff>
      <xdr:row>97</xdr:row>
      <xdr:rowOff>54552</xdr:rowOff>
    </xdr:to>
    <xdr:sp macro="" textlink="">
      <xdr:nvSpPr>
        <xdr:cNvPr id="691" name="フローチャート: 判断 690">
          <a:extLst>
            <a:ext uri="{FF2B5EF4-FFF2-40B4-BE49-F238E27FC236}">
              <a16:creationId xmlns:a16="http://schemas.microsoft.com/office/drawing/2014/main" id="{F04924C9-1EFD-4D53-A846-857631D70AC6}"/>
            </a:ext>
          </a:extLst>
        </xdr:cNvPr>
        <xdr:cNvSpPr/>
      </xdr:nvSpPr>
      <xdr:spPr>
        <a:xfrm>
          <a:off x="14325600" y="1621784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143678</xdr:rowOff>
    </xdr:from>
    <xdr:to>
      <xdr:col>81</xdr:col>
      <xdr:colOff>50800</xdr:colOff>
      <xdr:row>97</xdr:row>
      <xdr:rowOff>144889</xdr:rowOff>
    </xdr:to>
    <xdr:cxnSp macro="">
      <xdr:nvCxnSpPr>
        <xdr:cNvPr id="692" name="直線コネクタ 691">
          <a:extLst>
            <a:ext uri="{FF2B5EF4-FFF2-40B4-BE49-F238E27FC236}">
              <a16:creationId xmlns:a16="http://schemas.microsoft.com/office/drawing/2014/main" id="{A4753FCC-32B7-4F9F-994C-D4E202ABC8BB}"/>
            </a:ext>
          </a:extLst>
        </xdr:cNvPr>
        <xdr:cNvCxnSpPr/>
      </xdr:nvCxnSpPr>
      <xdr:spPr>
        <a:xfrm flipV="1">
          <a:off x="12854940" y="16404758"/>
          <a:ext cx="774700" cy="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131708</xdr:rowOff>
    </xdr:from>
    <xdr:to>
      <xdr:col>81</xdr:col>
      <xdr:colOff>101600</xdr:colOff>
      <xdr:row>97</xdr:row>
      <xdr:rowOff>61858</xdr:rowOff>
    </xdr:to>
    <xdr:sp macro="" textlink="">
      <xdr:nvSpPr>
        <xdr:cNvPr id="693" name="フローチャート: 判断 692">
          <a:extLst>
            <a:ext uri="{FF2B5EF4-FFF2-40B4-BE49-F238E27FC236}">
              <a16:creationId xmlns:a16="http://schemas.microsoft.com/office/drawing/2014/main" id="{86633651-783F-4EC1-BD82-447CC64FC72A}"/>
            </a:ext>
          </a:extLst>
        </xdr:cNvPr>
        <xdr:cNvSpPr/>
      </xdr:nvSpPr>
      <xdr:spPr>
        <a:xfrm>
          <a:off x="13578840" y="16225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78385</xdr:rowOff>
    </xdr:from>
    <xdr:ext cx="534377" cy="259045"/>
    <xdr:sp macro="" textlink="">
      <xdr:nvSpPr>
        <xdr:cNvPr id="694" name="テキスト ボックス 693">
          <a:extLst>
            <a:ext uri="{FF2B5EF4-FFF2-40B4-BE49-F238E27FC236}">
              <a16:creationId xmlns:a16="http://schemas.microsoft.com/office/drawing/2014/main" id="{ECD21172-F369-4453-9527-013780E3BBA7}"/>
            </a:ext>
          </a:extLst>
        </xdr:cNvPr>
        <xdr:cNvSpPr txBox="1"/>
      </xdr:nvSpPr>
      <xdr:spPr>
        <a:xfrm>
          <a:off x="13408171" y="1600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144889</xdr:rowOff>
    </xdr:from>
    <xdr:to>
      <xdr:col>76</xdr:col>
      <xdr:colOff>114300</xdr:colOff>
      <xdr:row>97</xdr:row>
      <xdr:rowOff>147568</xdr:rowOff>
    </xdr:to>
    <xdr:cxnSp macro="">
      <xdr:nvCxnSpPr>
        <xdr:cNvPr id="695" name="直線コネクタ 694">
          <a:extLst>
            <a:ext uri="{FF2B5EF4-FFF2-40B4-BE49-F238E27FC236}">
              <a16:creationId xmlns:a16="http://schemas.microsoft.com/office/drawing/2014/main" id="{4D59206B-A05E-437F-B0B4-65A3E4B18064}"/>
            </a:ext>
          </a:extLst>
        </xdr:cNvPr>
        <xdr:cNvCxnSpPr/>
      </xdr:nvCxnSpPr>
      <xdr:spPr>
        <a:xfrm flipV="1">
          <a:off x="12072620" y="16405969"/>
          <a:ext cx="782320" cy="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142566</xdr:rowOff>
    </xdr:from>
    <xdr:to>
      <xdr:col>76</xdr:col>
      <xdr:colOff>165100</xdr:colOff>
      <xdr:row>97</xdr:row>
      <xdr:rowOff>72716</xdr:rowOff>
    </xdr:to>
    <xdr:sp macro="" textlink="">
      <xdr:nvSpPr>
        <xdr:cNvPr id="696" name="フローチャート: 判断 695">
          <a:extLst>
            <a:ext uri="{FF2B5EF4-FFF2-40B4-BE49-F238E27FC236}">
              <a16:creationId xmlns:a16="http://schemas.microsoft.com/office/drawing/2014/main" id="{3020A87E-5D9B-469A-8949-54BDCC6F44F4}"/>
            </a:ext>
          </a:extLst>
        </xdr:cNvPr>
        <xdr:cNvSpPr/>
      </xdr:nvSpPr>
      <xdr:spPr>
        <a:xfrm>
          <a:off x="12804140" y="16236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89243</xdr:rowOff>
    </xdr:from>
    <xdr:ext cx="534377" cy="259045"/>
    <xdr:sp macro="" textlink="">
      <xdr:nvSpPr>
        <xdr:cNvPr id="697" name="テキスト ボックス 696">
          <a:extLst>
            <a:ext uri="{FF2B5EF4-FFF2-40B4-BE49-F238E27FC236}">
              <a16:creationId xmlns:a16="http://schemas.microsoft.com/office/drawing/2014/main" id="{94D99587-4070-4627-A998-BD2CACFA5AA1}"/>
            </a:ext>
          </a:extLst>
        </xdr:cNvPr>
        <xdr:cNvSpPr txBox="1"/>
      </xdr:nvSpPr>
      <xdr:spPr>
        <a:xfrm>
          <a:off x="12610611" y="1601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142475</xdr:rowOff>
    </xdr:from>
    <xdr:to>
      <xdr:col>71</xdr:col>
      <xdr:colOff>177800</xdr:colOff>
      <xdr:row>97</xdr:row>
      <xdr:rowOff>147568</xdr:rowOff>
    </xdr:to>
    <xdr:cxnSp macro="">
      <xdr:nvCxnSpPr>
        <xdr:cNvPr id="698" name="直線コネクタ 697">
          <a:extLst>
            <a:ext uri="{FF2B5EF4-FFF2-40B4-BE49-F238E27FC236}">
              <a16:creationId xmlns:a16="http://schemas.microsoft.com/office/drawing/2014/main" id="{B24A9FC3-F5B4-4894-B5EB-6AA400B125DB}"/>
            </a:ext>
          </a:extLst>
        </xdr:cNvPr>
        <xdr:cNvCxnSpPr/>
      </xdr:nvCxnSpPr>
      <xdr:spPr>
        <a:xfrm>
          <a:off x="11282680" y="16403555"/>
          <a:ext cx="789940" cy="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164055</xdr:rowOff>
    </xdr:from>
    <xdr:to>
      <xdr:col>72</xdr:col>
      <xdr:colOff>38100</xdr:colOff>
      <xdr:row>97</xdr:row>
      <xdr:rowOff>94205</xdr:rowOff>
    </xdr:to>
    <xdr:sp macro="" textlink="">
      <xdr:nvSpPr>
        <xdr:cNvPr id="699" name="フローチャート: 判断 698">
          <a:extLst>
            <a:ext uri="{FF2B5EF4-FFF2-40B4-BE49-F238E27FC236}">
              <a16:creationId xmlns:a16="http://schemas.microsoft.com/office/drawing/2014/main" id="{1D8FA790-4F6C-49CE-B2AC-B726A2735B4A}"/>
            </a:ext>
          </a:extLst>
        </xdr:cNvPr>
        <xdr:cNvSpPr/>
      </xdr:nvSpPr>
      <xdr:spPr>
        <a:xfrm>
          <a:off x="12029440" y="162574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110732</xdr:rowOff>
    </xdr:from>
    <xdr:ext cx="534377" cy="259045"/>
    <xdr:sp macro="" textlink="">
      <xdr:nvSpPr>
        <xdr:cNvPr id="700" name="テキスト ボックス 699">
          <a:extLst>
            <a:ext uri="{FF2B5EF4-FFF2-40B4-BE49-F238E27FC236}">
              <a16:creationId xmlns:a16="http://schemas.microsoft.com/office/drawing/2014/main" id="{CAF89DCD-D4EC-4F89-BDB6-B3E7A19D242A}"/>
            </a:ext>
          </a:extLst>
        </xdr:cNvPr>
        <xdr:cNvSpPr txBox="1"/>
      </xdr:nvSpPr>
      <xdr:spPr>
        <a:xfrm>
          <a:off x="11835911" y="1603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156786</xdr:rowOff>
    </xdr:from>
    <xdr:to>
      <xdr:col>67</xdr:col>
      <xdr:colOff>101600</xdr:colOff>
      <xdr:row>97</xdr:row>
      <xdr:rowOff>86936</xdr:rowOff>
    </xdr:to>
    <xdr:sp macro="" textlink="">
      <xdr:nvSpPr>
        <xdr:cNvPr id="701" name="フローチャート: 判断 700">
          <a:extLst>
            <a:ext uri="{FF2B5EF4-FFF2-40B4-BE49-F238E27FC236}">
              <a16:creationId xmlns:a16="http://schemas.microsoft.com/office/drawing/2014/main" id="{8EBCCB74-26C2-4F38-B398-D946E0A170FF}"/>
            </a:ext>
          </a:extLst>
        </xdr:cNvPr>
        <xdr:cNvSpPr/>
      </xdr:nvSpPr>
      <xdr:spPr>
        <a:xfrm>
          <a:off x="11231880" y="16250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103463</xdr:rowOff>
    </xdr:from>
    <xdr:ext cx="534377" cy="259045"/>
    <xdr:sp macro="" textlink="">
      <xdr:nvSpPr>
        <xdr:cNvPr id="702" name="テキスト ボックス 701">
          <a:extLst>
            <a:ext uri="{FF2B5EF4-FFF2-40B4-BE49-F238E27FC236}">
              <a16:creationId xmlns:a16="http://schemas.microsoft.com/office/drawing/2014/main" id="{CD761575-B9DF-4E09-B6D4-2436F8003EEA}"/>
            </a:ext>
          </a:extLst>
        </xdr:cNvPr>
        <xdr:cNvSpPr txBox="1"/>
      </xdr:nvSpPr>
      <xdr:spPr>
        <a:xfrm>
          <a:off x="11061211" y="1602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BED80C4C-02A9-4C40-92E7-F487A53122CF}"/>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1667546C-33F9-4000-9887-2BE7AF4B5AAD}"/>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CBC7E203-21FB-4BE8-84DA-3A7A5C5811D4}"/>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D497DA2B-DB75-4AD1-8970-261F26E484D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D46D2334-22F5-4B8A-B4B8-B62C7B29CB36}"/>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72766</xdr:rowOff>
    </xdr:from>
    <xdr:to>
      <xdr:col>85</xdr:col>
      <xdr:colOff>177800</xdr:colOff>
      <xdr:row>98</xdr:row>
      <xdr:rowOff>2916</xdr:rowOff>
    </xdr:to>
    <xdr:sp macro="" textlink="">
      <xdr:nvSpPr>
        <xdr:cNvPr id="708" name="楕円 707">
          <a:extLst>
            <a:ext uri="{FF2B5EF4-FFF2-40B4-BE49-F238E27FC236}">
              <a16:creationId xmlns:a16="http://schemas.microsoft.com/office/drawing/2014/main" id="{3DCD21F6-E817-4B69-8E6F-759523285B63}"/>
            </a:ext>
          </a:extLst>
        </xdr:cNvPr>
        <xdr:cNvSpPr/>
      </xdr:nvSpPr>
      <xdr:spPr>
        <a:xfrm>
          <a:off x="14325600" y="1633384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159143</xdr:rowOff>
    </xdr:from>
    <xdr:ext cx="534377" cy="259045"/>
    <xdr:sp macro="" textlink="">
      <xdr:nvSpPr>
        <xdr:cNvPr id="709" name="公債費該当値テキスト">
          <a:extLst>
            <a:ext uri="{FF2B5EF4-FFF2-40B4-BE49-F238E27FC236}">
              <a16:creationId xmlns:a16="http://schemas.microsoft.com/office/drawing/2014/main" id="{8A063A9B-083B-4770-91A0-A1EBC52F2770}"/>
            </a:ext>
          </a:extLst>
        </xdr:cNvPr>
        <xdr:cNvSpPr txBox="1"/>
      </xdr:nvSpPr>
      <xdr:spPr>
        <a:xfrm>
          <a:off x="14419580" y="1625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92878</xdr:rowOff>
    </xdr:from>
    <xdr:to>
      <xdr:col>81</xdr:col>
      <xdr:colOff>101600</xdr:colOff>
      <xdr:row>98</xdr:row>
      <xdr:rowOff>23028</xdr:rowOff>
    </xdr:to>
    <xdr:sp macro="" textlink="">
      <xdr:nvSpPr>
        <xdr:cNvPr id="710" name="楕円 709">
          <a:extLst>
            <a:ext uri="{FF2B5EF4-FFF2-40B4-BE49-F238E27FC236}">
              <a16:creationId xmlns:a16="http://schemas.microsoft.com/office/drawing/2014/main" id="{BE3CEC29-088E-4F59-A6E8-ED0460C55CD7}"/>
            </a:ext>
          </a:extLst>
        </xdr:cNvPr>
        <xdr:cNvSpPr/>
      </xdr:nvSpPr>
      <xdr:spPr>
        <a:xfrm>
          <a:off x="13578840" y="163539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14155</xdr:rowOff>
    </xdr:from>
    <xdr:ext cx="534377" cy="259045"/>
    <xdr:sp macro="" textlink="">
      <xdr:nvSpPr>
        <xdr:cNvPr id="711" name="テキスト ボックス 710">
          <a:extLst>
            <a:ext uri="{FF2B5EF4-FFF2-40B4-BE49-F238E27FC236}">
              <a16:creationId xmlns:a16="http://schemas.microsoft.com/office/drawing/2014/main" id="{F3670818-6013-4625-9CB8-783854BB2317}"/>
            </a:ext>
          </a:extLst>
        </xdr:cNvPr>
        <xdr:cNvSpPr txBox="1"/>
      </xdr:nvSpPr>
      <xdr:spPr>
        <a:xfrm>
          <a:off x="13408171" y="1644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94089</xdr:rowOff>
    </xdr:from>
    <xdr:to>
      <xdr:col>76</xdr:col>
      <xdr:colOff>165100</xdr:colOff>
      <xdr:row>98</xdr:row>
      <xdr:rowOff>24239</xdr:rowOff>
    </xdr:to>
    <xdr:sp macro="" textlink="">
      <xdr:nvSpPr>
        <xdr:cNvPr id="712" name="楕円 711">
          <a:extLst>
            <a:ext uri="{FF2B5EF4-FFF2-40B4-BE49-F238E27FC236}">
              <a16:creationId xmlns:a16="http://schemas.microsoft.com/office/drawing/2014/main" id="{5B41DB16-7CCD-4B4F-B780-2F25162FAE5F}"/>
            </a:ext>
          </a:extLst>
        </xdr:cNvPr>
        <xdr:cNvSpPr/>
      </xdr:nvSpPr>
      <xdr:spPr>
        <a:xfrm>
          <a:off x="12804140" y="163551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15366</xdr:rowOff>
    </xdr:from>
    <xdr:ext cx="534377" cy="259045"/>
    <xdr:sp macro="" textlink="">
      <xdr:nvSpPr>
        <xdr:cNvPr id="713" name="テキスト ボックス 712">
          <a:extLst>
            <a:ext uri="{FF2B5EF4-FFF2-40B4-BE49-F238E27FC236}">
              <a16:creationId xmlns:a16="http://schemas.microsoft.com/office/drawing/2014/main" id="{157E2A5E-DE7E-483A-A512-77AB40B9FBCE}"/>
            </a:ext>
          </a:extLst>
        </xdr:cNvPr>
        <xdr:cNvSpPr txBox="1"/>
      </xdr:nvSpPr>
      <xdr:spPr>
        <a:xfrm>
          <a:off x="12610611" y="1644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96768</xdr:rowOff>
    </xdr:from>
    <xdr:to>
      <xdr:col>72</xdr:col>
      <xdr:colOff>38100</xdr:colOff>
      <xdr:row>98</xdr:row>
      <xdr:rowOff>26918</xdr:rowOff>
    </xdr:to>
    <xdr:sp macro="" textlink="">
      <xdr:nvSpPr>
        <xdr:cNvPr id="714" name="楕円 713">
          <a:extLst>
            <a:ext uri="{FF2B5EF4-FFF2-40B4-BE49-F238E27FC236}">
              <a16:creationId xmlns:a16="http://schemas.microsoft.com/office/drawing/2014/main" id="{9DE0174E-1D41-440A-90BF-BB915858D365}"/>
            </a:ext>
          </a:extLst>
        </xdr:cNvPr>
        <xdr:cNvSpPr/>
      </xdr:nvSpPr>
      <xdr:spPr>
        <a:xfrm>
          <a:off x="12029440" y="163578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18045</xdr:rowOff>
    </xdr:from>
    <xdr:ext cx="534377" cy="259045"/>
    <xdr:sp macro="" textlink="">
      <xdr:nvSpPr>
        <xdr:cNvPr id="715" name="テキスト ボックス 714">
          <a:extLst>
            <a:ext uri="{FF2B5EF4-FFF2-40B4-BE49-F238E27FC236}">
              <a16:creationId xmlns:a16="http://schemas.microsoft.com/office/drawing/2014/main" id="{F82DAE3F-6111-4D83-8D7C-9BE76F7A49A1}"/>
            </a:ext>
          </a:extLst>
        </xdr:cNvPr>
        <xdr:cNvSpPr txBox="1"/>
      </xdr:nvSpPr>
      <xdr:spPr>
        <a:xfrm>
          <a:off x="11835911" y="16446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91675</xdr:rowOff>
    </xdr:from>
    <xdr:to>
      <xdr:col>67</xdr:col>
      <xdr:colOff>101600</xdr:colOff>
      <xdr:row>98</xdr:row>
      <xdr:rowOff>21825</xdr:rowOff>
    </xdr:to>
    <xdr:sp macro="" textlink="">
      <xdr:nvSpPr>
        <xdr:cNvPr id="716" name="楕円 715">
          <a:extLst>
            <a:ext uri="{FF2B5EF4-FFF2-40B4-BE49-F238E27FC236}">
              <a16:creationId xmlns:a16="http://schemas.microsoft.com/office/drawing/2014/main" id="{D40AB6D4-3B9C-4113-8C7B-8EF72F4F852C}"/>
            </a:ext>
          </a:extLst>
        </xdr:cNvPr>
        <xdr:cNvSpPr/>
      </xdr:nvSpPr>
      <xdr:spPr>
        <a:xfrm>
          <a:off x="11231880" y="16352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12952</xdr:rowOff>
    </xdr:from>
    <xdr:ext cx="534377" cy="259045"/>
    <xdr:sp macro="" textlink="">
      <xdr:nvSpPr>
        <xdr:cNvPr id="717" name="テキスト ボックス 716">
          <a:extLst>
            <a:ext uri="{FF2B5EF4-FFF2-40B4-BE49-F238E27FC236}">
              <a16:creationId xmlns:a16="http://schemas.microsoft.com/office/drawing/2014/main" id="{A4232642-1308-490F-B1F9-F257DE86AA2D}"/>
            </a:ext>
          </a:extLst>
        </xdr:cNvPr>
        <xdr:cNvSpPr txBox="1"/>
      </xdr:nvSpPr>
      <xdr:spPr>
        <a:xfrm>
          <a:off x="11061211" y="1644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7A671EA5-4639-4D65-A32A-6CB835A78945}"/>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395A2E2D-353D-4E04-B064-C680B0C52D8D}"/>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EBFFD7FC-8D58-487C-8E9E-4CDC715EF0CF}"/>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348F2B17-3873-4D6B-A130-80CC088FCA6A}"/>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6A620D4E-73C1-493D-BC36-86FF6FBB3824}"/>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E3AA2721-FE8C-4BA4-9537-A1EFA683072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5431E32D-C79B-45D9-946C-47FB6C73CDE3}"/>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E5671FDC-CE47-481E-9445-B6A295C768BA}"/>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8C2F2EE-B292-4766-848F-B7DBD96ED6D4}"/>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91A9DAE2-86B7-4B0A-A867-72E82281B709}"/>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7AECC7E6-37B9-424C-989D-1A8519EAC0AF}"/>
            </a:ext>
          </a:extLst>
        </xdr:cNvPr>
        <xdr:cNvCxnSpPr/>
      </xdr:nvCxnSpPr>
      <xdr:spPr>
        <a:xfrm>
          <a:off x="1609344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EDC86915-1B77-46B1-8FCC-718F3EA984CE}"/>
            </a:ext>
          </a:extLst>
        </xdr:cNvPr>
        <xdr:cNvSpPr txBox="1"/>
      </xdr:nvSpPr>
      <xdr:spPr>
        <a:xfrm>
          <a:off x="15890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EEEEDD56-651F-4B89-9F57-69E9E639AC66}"/>
            </a:ext>
          </a:extLst>
        </xdr:cNvPr>
        <xdr:cNvCxnSpPr/>
      </xdr:nvCxnSpPr>
      <xdr:spPr>
        <a:xfrm>
          <a:off x="1609344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A76E8493-E098-415F-BB8D-D1C12EAEE129}"/>
            </a:ext>
          </a:extLst>
        </xdr:cNvPr>
        <xdr:cNvSpPr txBox="1"/>
      </xdr:nvSpPr>
      <xdr:spPr>
        <a:xfrm>
          <a:off x="1563072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1B9AAC2A-BBEE-4B50-8CBF-DA142932815B}"/>
            </a:ext>
          </a:extLst>
        </xdr:cNvPr>
        <xdr:cNvCxnSpPr/>
      </xdr:nvCxnSpPr>
      <xdr:spPr>
        <a:xfrm>
          <a:off x="1609344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DAAE4D37-A869-4344-8E6E-F1EDD8A878C3}"/>
            </a:ext>
          </a:extLst>
        </xdr:cNvPr>
        <xdr:cNvSpPr txBox="1"/>
      </xdr:nvSpPr>
      <xdr:spPr>
        <a:xfrm>
          <a:off x="1563072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518D118D-41BF-4F8D-8201-2EDCD46EEE4A}"/>
            </a:ext>
          </a:extLst>
        </xdr:cNvPr>
        <xdr:cNvCxnSpPr/>
      </xdr:nvCxnSpPr>
      <xdr:spPr>
        <a:xfrm>
          <a:off x="1609344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EDA2E78C-7AC8-42AE-A0F3-F9DAD9AB824E}"/>
            </a:ext>
          </a:extLst>
        </xdr:cNvPr>
        <xdr:cNvSpPr txBox="1"/>
      </xdr:nvSpPr>
      <xdr:spPr>
        <a:xfrm>
          <a:off x="1563072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92BD8E37-0A8A-41CA-9685-89D1F93FD41E}"/>
            </a:ext>
          </a:extLst>
        </xdr:cNvPr>
        <xdr:cNvCxnSpPr/>
      </xdr:nvCxnSpPr>
      <xdr:spPr>
        <a:xfrm>
          <a:off x="1609344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7CEA8063-1121-485E-9EE5-D4FAB61C7E81}"/>
            </a:ext>
          </a:extLst>
        </xdr:cNvPr>
        <xdr:cNvSpPr txBox="1"/>
      </xdr:nvSpPr>
      <xdr:spPr>
        <a:xfrm>
          <a:off x="1563072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96299278-BF68-496C-97A7-02D0B4883E26}"/>
            </a:ext>
          </a:extLst>
        </xdr:cNvPr>
        <xdr:cNvCxnSpPr/>
      </xdr:nvCxnSpPr>
      <xdr:spPr>
        <a:xfrm>
          <a:off x="1609344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9" name="テキスト ボックス 738">
          <a:extLst>
            <a:ext uri="{FF2B5EF4-FFF2-40B4-BE49-F238E27FC236}">
              <a16:creationId xmlns:a16="http://schemas.microsoft.com/office/drawing/2014/main" id="{215AC469-9266-4E49-9853-2F9C740EC0AC}"/>
            </a:ext>
          </a:extLst>
        </xdr:cNvPr>
        <xdr:cNvSpPr txBox="1"/>
      </xdr:nvSpPr>
      <xdr:spPr>
        <a:xfrm>
          <a:off x="1563072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2D63DFC-86C1-4BA0-B376-DB16CFEAB901}"/>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7EA1E463-6001-4D50-8401-B5ECCE23EC98}"/>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87C2D1EB-EEA3-4D40-B145-85B0DA3FA56B}"/>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14035</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70F1CEFA-5869-4304-9BA3-5CB627D77D5B}"/>
            </a:ext>
          </a:extLst>
        </xdr:cNvPr>
        <xdr:cNvCxnSpPr/>
      </xdr:nvCxnSpPr>
      <xdr:spPr>
        <a:xfrm flipV="1">
          <a:off x="19507835" y="5043235"/>
          <a:ext cx="1269" cy="159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122742</xdr:rowOff>
    </xdr:from>
    <xdr:ext cx="249299" cy="259045"/>
    <xdr:sp macro="" textlink="">
      <xdr:nvSpPr>
        <xdr:cNvPr id="744" name="諸支出金最小値テキスト">
          <a:extLst>
            <a:ext uri="{FF2B5EF4-FFF2-40B4-BE49-F238E27FC236}">
              <a16:creationId xmlns:a16="http://schemas.microsoft.com/office/drawing/2014/main" id="{E28294DC-7423-42BE-A7EE-09486E659A36}"/>
            </a:ext>
          </a:extLst>
        </xdr:cNvPr>
        <xdr:cNvSpPr txBox="1"/>
      </xdr:nvSpPr>
      <xdr:spPr>
        <a:xfrm>
          <a:off x="19560540" y="66607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78891722-B0CD-4189-836B-475F2917419E}"/>
            </a:ext>
          </a:extLst>
        </xdr:cNvPr>
        <xdr:cNvCxnSpPr/>
      </xdr:nvCxnSpPr>
      <xdr:spPr>
        <a:xfrm>
          <a:off x="194437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132162</xdr:rowOff>
    </xdr:from>
    <xdr:ext cx="534377" cy="259045"/>
    <xdr:sp macro="" textlink="">
      <xdr:nvSpPr>
        <xdr:cNvPr id="746" name="諸支出金最大値テキスト">
          <a:extLst>
            <a:ext uri="{FF2B5EF4-FFF2-40B4-BE49-F238E27FC236}">
              <a16:creationId xmlns:a16="http://schemas.microsoft.com/office/drawing/2014/main" id="{F3B11EB9-7C0A-4E19-B1C1-3B1CBE82E2F2}"/>
            </a:ext>
          </a:extLst>
        </xdr:cNvPr>
        <xdr:cNvSpPr txBox="1"/>
      </xdr:nvSpPr>
      <xdr:spPr>
        <a:xfrm>
          <a:off x="19560540" y="482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14035</xdr:rowOff>
    </xdr:from>
    <xdr:to>
      <xdr:col>116</xdr:col>
      <xdr:colOff>152400</xdr:colOff>
      <xdr:row>30</xdr:row>
      <xdr:rowOff>14035</xdr:rowOff>
    </xdr:to>
    <xdr:cxnSp macro="">
      <xdr:nvCxnSpPr>
        <xdr:cNvPr id="747" name="直線コネクタ 746">
          <a:extLst>
            <a:ext uri="{FF2B5EF4-FFF2-40B4-BE49-F238E27FC236}">
              <a16:creationId xmlns:a16="http://schemas.microsoft.com/office/drawing/2014/main" id="{D13B412D-4DD0-47B0-8E3C-330BF5E9EDB3}"/>
            </a:ext>
          </a:extLst>
        </xdr:cNvPr>
        <xdr:cNvCxnSpPr/>
      </xdr:nvCxnSpPr>
      <xdr:spPr>
        <a:xfrm>
          <a:off x="19443700" y="5043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428391E1-3EEE-42C9-83C3-DE48CB5A43B6}"/>
            </a:ext>
          </a:extLst>
        </xdr:cNvPr>
        <xdr:cNvCxnSpPr/>
      </xdr:nvCxnSpPr>
      <xdr:spPr>
        <a:xfrm>
          <a:off x="18778220" y="663683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40192</xdr:rowOff>
    </xdr:from>
    <xdr:ext cx="378565" cy="259045"/>
    <xdr:sp macro="" textlink="">
      <xdr:nvSpPr>
        <xdr:cNvPr id="749" name="諸支出金平均値テキスト">
          <a:extLst>
            <a:ext uri="{FF2B5EF4-FFF2-40B4-BE49-F238E27FC236}">
              <a16:creationId xmlns:a16="http://schemas.microsoft.com/office/drawing/2014/main" id="{6FC239CE-9868-48FD-9718-492F54E0B8F2}"/>
            </a:ext>
          </a:extLst>
        </xdr:cNvPr>
        <xdr:cNvSpPr txBox="1"/>
      </xdr:nvSpPr>
      <xdr:spPr>
        <a:xfrm>
          <a:off x="19560540" y="641051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17315</xdr:rowOff>
    </xdr:from>
    <xdr:to>
      <xdr:col>116</xdr:col>
      <xdr:colOff>114300</xdr:colOff>
      <xdr:row>39</xdr:row>
      <xdr:rowOff>118915</xdr:rowOff>
    </xdr:to>
    <xdr:sp macro="" textlink="">
      <xdr:nvSpPr>
        <xdr:cNvPr id="750" name="フローチャート: 判断 749">
          <a:extLst>
            <a:ext uri="{FF2B5EF4-FFF2-40B4-BE49-F238E27FC236}">
              <a16:creationId xmlns:a16="http://schemas.microsoft.com/office/drawing/2014/main" id="{5A735585-0767-496F-B4B0-5908071395FA}"/>
            </a:ext>
          </a:extLst>
        </xdr:cNvPr>
        <xdr:cNvSpPr/>
      </xdr:nvSpPr>
      <xdr:spPr>
        <a:xfrm>
          <a:off x="19458940" y="65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45073097-219C-4BE4-9924-C7436611E9A6}"/>
            </a:ext>
          </a:extLst>
        </xdr:cNvPr>
        <xdr:cNvCxnSpPr/>
      </xdr:nvCxnSpPr>
      <xdr:spPr>
        <a:xfrm>
          <a:off x="17988280" y="66368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15356</xdr:rowOff>
    </xdr:from>
    <xdr:to>
      <xdr:col>112</xdr:col>
      <xdr:colOff>38100</xdr:colOff>
      <xdr:row>39</xdr:row>
      <xdr:rowOff>116956</xdr:rowOff>
    </xdr:to>
    <xdr:sp macro="" textlink="">
      <xdr:nvSpPr>
        <xdr:cNvPr id="752" name="フローチャート: 判断 751">
          <a:extLst>
            <a:ext uri="{FF2B5EF4-FFF2-40B4-BE49-F238E27FC236}">
              <a16:creationId xmlns:a16="http://schemas.microsoft.com/office/drawing/2014/main" id="{DEC5B744-63AF-4DDF-AC24-7B5AA8898419}"/>
            </a:ext>
          </a:extLst>
        </xdr:cNvPr>
        <xdr:cNvSpPr/>
      </xdr:nvSpPr>
      <xdr:spPr>
        <a:xfrm>
          <a:off x="18735040" y="65533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133483</xdr:rowOff>
    </xdr:from>
    <xdr:ext cx="469744" cy="259045"/>
    <xdr:sp macro="" textlink="">
      <xdr:nvSpPr>
        <xdr:cNvPr id="753" name="テキスト ボックス 752">
          <a:extLst>
            <a:ext uri="{FF2B5EF4-FFF2-40B4-BE49-F238E27FC236}">
              <a16:creationId xmlns:a16="http://schemas.microsoft.com/office/drawing/2014/main" id="{710E7125-8128-48C7-95AA-E28747929B11}"/>
            </a:ext>
          </a:extLst>
        </xdr:cNvPr>
        <xdr:cNvSpPr txBox="1"/>
      </xdr:nvSpPr>
      <xdr:spPr>
        <a:xfrm>
          <a:off x="18573828" y="633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2102820F-ABBD-4825-96E8-3B6CCCABE1B3}"/>
            </a:ext>
          </a:extLst>
        </xdr:cNvPr>
        <xdr:cNvCxnSpPr/>
      </xdr:nvCxnSpPr>
      <xdr:spPr>
        <a:xfrm>
          <a:off x="17213580" y="66368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22900</xdr:rowOff>
    </xdr:from>
    <xdr:to>
      <xdr:col>107</xdr:col>
      <xdr:colOff>101600</xdr:colOff>
      <xdr:row>39</xdr:row>
      <xdr:rowOff>124500</xdr:rowOff>
    </xdr:to>
    <xdr:sp macro="" textlink="">
      <xdr:nvSpPr>
        <xdr:cNvPr id="755" name="フローチャート: 判断 754">
          <a:extLst>
            <a:ext uri="{FF2B5EF4-FFF2-40B4-BE49-F238E27FC236}">
              <a16:creationId xmlns:a16="http://schemas.microsoft.com/office/drawing/2014/main" id="{E0320D58-2FE1-474E-87F2-157E8D5DBFE0}"/>
            </a:ext>
          </a:extLst>
        </xdr:cNvPr>
        <xdr:cNvSpPr/>
      </xdr:nvSpPr>
      <xdr:spPr>
        <a:xfrm>
          <a:off x="17937480" y="656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141027</xdr:rowOff>
    </xdr:from>
    <xdr:ext cx="378565" cy="259045"/>
    <xdr:sp macro="" textlink="">
      <xdr:nvSpPr>
        <xdr:cNvPr id="756" name="テキスト ボックス 755">
          <a:extLst>
            <a:ext uri="{FF2B5EF4-FFF2-40B4-BE49-F238E27FC236}">
              <a16:creationId xmlns:a16="http://schemas.microsoft.com/office/drawing/2014/main" id="{ED3F7F79-58C3-471C-8DD5-ADB7F372EBDD}"/>
            </a:ext>
          </a:extLst>
        </xdr:cNvPr>
        <xdr:cNvSpPr txBox="1"/>
      </xdr:nvSpPr>
      <xdr:spPr>
        <a:xfrm>
          <a:off x="17821857" y="6343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B6661903-CCBA-467D-B24B-B441CAB7A34C}"/>
            </a:ext>
          </a:extLst>
        </xdr:cNvPr>
        <xdr:cNvCxnSpPr/>
      </xdr:nvCxnSpPr>
      <xdr:spPr>
        <a:xfrm>
          <a:off x="16431260" y="66368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39425</xdr:rowOff>
    </xdr:from>
    <xdr:to>
      <xdr:col>102</xdr:col>
      <xdr:colOff>165100</xdr:colOff>
      <xdr:row>39</xdr:row>
      <xdr:rowOff>141025</xdr:rowOff>
    </xdr:to>
    <xdr:sp macro="" textlink="">
      <xdr:nvSpPr>
        <xdr:cNvPr id="758" name="フローチャート: 判断 757">
          <a:extLst>
            <a:ext uri="{FF2B5EF4-FFF2-40B4-BE49-F238E27FC236}">
              <a16:creationId xmlns:a16="http://schemas.microsoft.com/office/drawing/2014/main" id="{E4CB8564-D9B5-447E-BF80-BBCCE2167A72}"/>
            </a:ext>
          </a:extLst>
        </xdr:cNvPr>
        <xdr:cNvSpPr/>
      </xdr:nvSpPr>
      <xdr:spPr>
        <a:xfrm>
          <a:off x="17162780" y="657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157552</xdr:rowOff>
    </xdr:from>
    <xdr:ext cx="378565" cy="259045"/>
    <xdr:sp macro="" textlink="">
      <xdr:nvSpPr>
        <xdr:cNvPr id="759" name="テキスト ボックス 758">
          <a:extLst>
            <a:ext uri="{FF2B5EF4-FFF2-40B4-BE49-F238E27FC236}">
              <a16:creationId xmlns:a16="http://schemas.microsoft.com/office/drawing/2014/main" id="{C1F88DAB-44BB-42C6-B93E-5022E3C9251C}"/>
            </a:ext>
          </a:extLst>
        </xdr:cNvPr>
        <xdr:cNvSpPr txBox="1"/>
      </xdr:nvSpPr>
      <xdr:spPr>
        <a:xfrm>
          <a:off x="17047157" y="6360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48046</xdr:rowOff>
    </xdr:from>
    <xdr:to>
      <xdr:col>98</xdr:col>
      <xdr:colOff>38100</xdr:colOff>
      <xdr:row>39</xdr:row>
      <xdr:rowOff>149646</xdr:rowOff>
    </xdr:to>
    <xdr:sp macro="" textlink="">
      <xdr:nvSpPr>
        <xdr:cNvPr id="760" name="フローチャート: 判断 759">
          <a:extLst>
            <a:ext uri="{FF2B5EF4-FFF2-40B4-BE49-F238E27FC236}">
              <a16:creationId xmlns:a16="http://schemas.microsoft.com/office/drawing/2014/main" id="{42607FED-9D9D-464B-9310-B188760B2E4C}"/>
            </a:ext>
          </a:extLst>
        </xdr:cNvPr>
        <xdr:cNvSpPr/>
      </xdr:nvSpPr>
      <xdr:spPr>
        <a:xfrm>
          <a:off x="16388080" y="6586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166173</xdr:rowOff>
    </xdr:from>
    <xdr:ext cx="249299" cy="259045"/>
    <xdr:sp macro="" textlink="">
      <xdr:nvSpPr>
        <xdr:cNvPr id="761" name="テキスト ボックス 760">
          <a:extLst>
            <a:ext uri="{FF2B5EF4-FFF2-40B4-BE49-F238E27FC236}">
              <a16:creationId xmlns:a16="http://schemas.microsoft.com/office/drawing/2014/main" id="{30F10372-AC6A-43B8-87C1-5A38B79B7E03}"/>
            </a:ext>
          </a:extLst>
        </xdr:cNvPr>
        <xdr:cNvSpPr txBox="1"/>
      </xdr:nvSpPr>
      <xdr:spPr>
        <a:xfrm>
          <a:off x="16314230" y="63688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3821F15A-295D-4536-A094-D63E3345A95D}"/>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D996A948-68B1-409B-8D5D-A64FD41CA502}"/>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998FE9E3-5B7A-4401-A876-DFA12C1BF963}"/>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77A1A41B-7EDC-45D2-841A-D30A33D60FA5}"/>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5DF54BD7-51E5-4467-A92F-902CB8F1265B}"/>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7B48D8E1-DA83-4D27-AA20-1D03BE2137F7}"/>
            </a:ext>
          </a:extLst>
        </xdr:cNvPr>
        <xdr:cNvSpPr/>
      </xdr:nvSpPr>
      <xdr:spPr>
        <a:xfrm>
          <a:off x="1945894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167192</xdr:rowOff>
    </xdr:from>
    <xdr:ext cx="249299" cy="259045"/>
    <xdr:sp macro="" textlink="">
      <xdr:nvSpPr>
        <xdr:cNvPr id="768" name="諸支出金該当値テキスト">
          <a:extLst>
            <a:ext uri="{FF2B5EF4-FFF2-40B4-BE49-F238E27FC236}">
              <a16:creationId xmlns:a16="http://schemas.microsoft.com/office/drawing/2014/main" id="{7A7A9F83-68B9-4364-BA4A-77C14DB02AA0}"/>
            </a:ext>
          </a:extLst>
        </xdr:cNvPr>
        <xdr:cNvSpPr txBox="1"/>
      </xdr:nvSpPr>
      <xdr:spPr>
        <a:xfrm>
          <a:off x="19560540" y="65375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502F7F5B-717E-4F1D-B6D8-8A109815D892}"/>
            </a:ext>
          </a:extLst>
        </xdr:cNvPr>
        <xdr:cNvSpPr/>
      </xdr:nvSpPr>
      <xdr:spPr>
        <a:xfrm>
          <a:off x="1873504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C3841418-AD63-4E00-A27E-D66BC2E8F3C6}"/>
            </a:ext>
          </a:extLst>
        </xdr:cNvPr>
        <xdr:cNvSpPr txBox="1"/>
      </xdr:nvSpPr>
      <xdr:spPr>
        <a:xfrm>
          <a:off x="186611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F1903754-BA75-44CB-9D0E-22BB989D3CB5}"/>
            </a:ext>
          </a:extLst>
        </xdr:cNvPr>
        <xdr:cNvSpPr/>
      </xdr:nvSpPr>
      <xdr:spPr>
        <a:xfrm>
          <a:off x="179374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C409EECA-D1EE-40F5-9356-335CDAB401DB}"/>
            </a:ext>
          </a:extLst>
        </xdr:cNvPr>
        <xdr:cNvSpPr txBox="1"/>
      </xdr:nvSpPr>
      <xdr:spPr>
        <a:xfrm>
          <a:off x="178864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DFB54E5D-2F40-4018-8F13-15BF7EB45264}"/>
            </a:ext>
          </a:extLst>
        </xdr:cNvPr>
        <xdr:cNvSpPr/>
      </xdr:nvSpPr>
      <xdr:spPr>
        <a:xfrm>
          <a:off x="171627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CC0331DF-9DC3-44B9-BDA7-54E8D88FF1A4}"/>
            </a:ext>
          </a:extLst>
        </xdr:cNvPr>
        <xdr:cNvSpPr txBox="1"/>
      </xdr:nvSpPr>
      <xdr:spPr>
        <a:xfrm>
          <a:off x="1709655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213A42B7-E9CC-4D28-A324-885C79115DFC}"/>
            </a:ext>
          </a:extLst>
        </xdr:cNvPr>
        <xdr:cNvSpPr/>
      </xdr:nvSpPr>
      <xdr:spPr>
        <a:xfrm>
          <a:off x="1638808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5926DA5-4A1C-4C02-9E3A-E18E6F8CC045}"/>
            </a:ext>
          </a:extLst>
        </xdr:cNvPr>
        <xdr:cNvSpPr txBox="1"/>
      </xdr:nvSpPr>
      <xdr:spPr>
        <a:xfrm>
          <a:off x="1631423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843E621C-E7FA-4E10-A269-193FD8AACE0F}"/>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5C5BAD24-FA97-4FAD-A1C0-4B33D704E992}"/>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CB98BB58-BBE7-4D4D-A8A7-6A554BF9A597}"/>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1E0EB617-DD28-4E81-9058-DAC3B0B9DD6A}"/>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EBB70CC9-D333-4803-9C2B-B4A553A433E7}"/>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EAFAE68C-71F7-4FE9-A8B5-C86371DD4093}"/>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61355055-24EB-4232-9E61-EBEE1FDE10A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7F1633A9-7166-4EF0-A788-9FD08B17DF7C}"/>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C5BEEBC0-529C-4B54-A854-5E474ED39497}"/>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446183DA-5CB3-49ED-A044-DB3C7A54F451}"/>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835DE408-3268-4B08-A3D6-5DDC6156A23C}"/>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72EBEDF3-1D21-4D2E-BD0D-ABE9DE689341}"/>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1E58CD1A-7B03-481B-8CD9-ECAEDBA3DE44}"/>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81AD36CD-B710-40A8-BAD5-8017929A1950}"/>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93D5AE89-E9A4-4AEE-BA86-C9D94C1B8636}"/>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D8BF4576-21DF-4BD1-B05E-B1C311FF4FED}"/>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396FAFEC-4287-4B0D-8BC5-4CAFFD9DC651}"/>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4603584D-3C07-43CA-B06A-C3659AF189D2}"/>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31A53B16-33D5-4B03-ACC4-B51881B69C84}"/>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30D27772-706A-4376-ACE0-E16FEDDD8C5D}"/>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525AD5F9-75A0-4DD1-B8C9-28CF56346EDC}"/>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46AAB1C0-7BD2-41E6-AAA3-A364CF9D31B5}"/>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DC074442-8863-4576-8F05-7F90273F57BC}"/>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2E371BB0-5806-4342-AC4C-8DA786529379}"/>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684F1C01-D0CB-416A-BE34-28810BD42989}"/>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32398B2D-E731-438F-8E46-4C1051B77E74}"/>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1B8D0805-2969-4EBD-8330-CF0F49988D01}"/>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5C053E6B-FC01-450D-A31E-69F2DB1FE326}"/>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40B51590-21BC-491B-AD53-8E4D8256611B}"/>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1EF479E3-5FF2-45EA-AA90-D5BAAF128404}"/>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91F0155C-1183-420F-B13F-88863C112C6E}"/>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82608CD-D9BF-4AF6-A8FB-36C705331539}"/>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C8D949CE-1C22-493B-9241-E9690E09EE35}"/>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A3D6C256-4672-48F7-89A3-D1D2C2FE9644}"/>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E39A714F-CCCE-4721-9FFF-9ABEE016C2D2}"/>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56EE8DFD-9FD9-47FB-B572-1E61ACBC801C}"/>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7E9AAFA5-58DC-4AE5-9FB0-86F838E0936C}"/>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3934E61E-BD06-4E25-AA45-917F2FC3834F}"/>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EF5E8872-E4BF-45DB-9FB1-07A43CCDFB8F}"/>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8024C4AB-05D2-4E66-A4A4-5181F6AA739E}"/>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2B247C89-BA82-47BD-93FB-B9C1454190AD}"/>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EA943219-69F2-4C28-ACC1-684722F3B44F}"/>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B45FD617-E5A1-4640-9E95-7272E94CECF0}"/>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2559DBEC-9D61-479E-853A-E14351246701}"/>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A7821F2D-D74E-4AD3-A15A-72ABFC8D6C3D}"/>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61F25827-F7FC-4862-9344-49604721D0D1}"/>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4E0A7B7-8C9D-41F5-B896-1211105AAE8E}"/>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57467AE-4FBF-4F0B-BC0A-B8DF0E2CBC65}"/>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F8B7E985-0C32-44DF-8BD6-3546F7A2C87A}"/>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F394EFF-FB7B-47EB-8C88-99298C63D5BB}"/>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E3799B46-EC4A-4EFF-9FC9-6B0B9220E29E}"/>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58CB9939-C27E-4E88-890F-4B47B9D96BBD}"/>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303,345</a:t>
          </a:r>
          <a:r>
            <a:rPr kumimoji="1" lang="ja-JP" altLang="ja-JP" sz="1100">
              <a:solidFill>
                <a:schemeClr val="dk1"/>
              </a:solidFill>
              <a:effectLst/>
              <a:latin typeface="+mn-lt"/>
              <a:ea typeface="+mn-ea"/>
              <a:cs typeface="+mn-cs"/>
            </a:rPr>
            <a:t>円となっており前年度より大幅な増となっているが、要因は新庁舎建設事業費の増による。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163,800</a:t>
          </a:r>
          <a:r>
            <a:rPr kumimoji="1" lang="ja-JP" altLang="ja-JP" sz="1100">
              <a:solidFill>
                <a:schemeClr val="dk1"/>
              </a:solidFill>
              <a:effectLst/>
              <a:latin typeface="+mn-lt"/>
              <a:ea typeface="+mn-ea"/>
              <a:cs typeface="+mn-cs"/>
            </a:rPr>
            <a:t>円となっており前年度より増となっているが、要因は</a:t>
          </a:r>
          <a:r>
            <a:rPr kumimoji="1" lang="ja-JP" altLang="en-US" sz="1100">
              <a:solidFill>
                <a:schemeClr val="dk1"/>
              </a:solidFill>
              <a:effectLst/>
              <a:latin typeface="+mn-lt"/>
              <a:ea typeface="+mn-ea"/>
              <a:cs typeface="+mn-cs"/>
            </a:rPr>
            <a:t>後期高齢者医療特別</a:t>
          </a:r>
          <a:r>
            <a:rPr kumimoji="1" lang="ja-JP" altLang="ja-JP" sz="1100">
              <a:solidFill>
                <a:schemeClr val="dk1"/>
              </a:solidFill>
              <a:effectLst/>
              <a:latin typeface="+mn-lt"/>
              <a:ea typeface="+mn-ea"/>
              <a:cs typeface="+mn-cs"/>
            </a:rPr>
            <a:t>会計</a:t>
          </a:r>
          <a:r>
            <a:rPr kumimoji="1" lang="ja-JP" altLang="en-US" sz="1100">
              <a:solidFill>
                <a:schemeClr val="dk1"/>
              </a:solidFill>
              <a:effectLst/>
              <a:latin typeface="+mn-lt"/>
              <a:ea typeface="+mn-ea"/>
              <a:cs typeface="+mn-cs"/>
            </a:rPr>
            <a:t>への</a:t>
          </a:r>
          <a:r>
            <a:rPr kumimoji="1" lang="ja-JP" altLang="ja-JP" sz="1100">
              <a:solidFill>
                <a:schemeClr val="dk1"/>
              </a:solidFill>
              <a:effectLst/>
              <a:latin typeface="+mn-lt"/>
              <a:ea typeface="+mn-ea"/>
              <a:cs typeface="+mn-cs"/>
            </a:rPr>
            <a:t>繰出金</a:t>
          </a:r>
          <a:r>
            <a:rPr kumimoji="1" lang="ja-JP" altLang="en-US" sz="1100">
              <a:solidFill>
                <a:schemeClr val="dk1"/>
              </a:solidFill>
              <a:effectLst/>
              <a:latin typeface="+mn-lt"/>
              <a:ea typeface="+mn-ea"/>
              <a:cs typeface="+mn-cs"/>
            </a:rPr>
            <a:t>及び障害者自立支援給付費</a:t>
          </a:r>
          <a:r>
            <a:rPr kumimoji="1" lang="ja-JP" altLang="ja-JP" sz="1100">
              <a:solidFill>
                <a:schemeClr val="dk1"/>
              </a:solidFill>
              <a:effectLst/>
              <a:latin typeface="+mn-lt"/>
              <a:ea typeface="+mn-ea"/>
              <a:cs typeface="+mn-cs"/>
            </a:rPr>
            <a:t>が増えたためである。</a:t>
          </a:r>
          <a:endParaRPr lang="ja-JP" altLang="ja-JP" sz="1400">
            <a:effectLst/>
          </a:endParaRPr>
        </a:p>
        <a:p>
          <a:r>
            <a:rPr kumimoji="1" lang="ja-JP" altLang="ja-JP" sz="1100">
              <a:solidFill>
                <a:schemeClr val="dk1"/>
              </a:solidFill>
              <a:effectLst/>
              <a:latin typeface="+mn-lt"/>
              <a:ea typeface="+mn-ea"/>
              <a:cs typeface="+mn-cs"/>
            </a:rPr>
            <a:t>　教育費は、住民一人当たり</a:t>
          </a:r>
          <a:r>
            <a:rPr kumimoji="1" lang="en-US" altLang="ja-JP" sz="1100">
              <a:solidFill>
                <a:schemeClr val="dk1"/>
              </a:solidFill>
              <a:effectLst/>
              <a:latin typeface="+mn-lt"/>
              <a:ea typeface="+mn-ea"/>
              <a:cs typeface="+mn-cs"/>
            </a:rPr>
            <a:t>67,157</a:t>
          </a:r>
          <a:r>
            <a:rPr kumimoji="1" lang="ja-JP" altLang="ja-JP" sz="1100">
              <a:solidFill>
                <a:schemeClr val="dk1"/>
              </a:solidFill>
              <a:effectLst/>
              <a:latin typeface="+mn-lt"/>
              <a:ea typeface="+mn-ea"/>
              <a:cs typeface="+mn-cs"/>
            </a:rPr>
            <a:t>円となっており前年度より大幅な</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となっているが、要因は国民体育大会運営費の</a:t>
          </a:r>
          <a:r>
            <a:rPr kumimoji="1" lang="ja-JP" altLang="en-US" sz="1100">
              <a:solidFill>
                <a:schemeClr val="dk1"/>
              </a:solidFill>
              <a:effectLst/>
              <a:latin typeface="+mn-lt"/>
              <a:ea typeface="+mn-ea"/>
              <a:cs typeface="+mn-cs"/>
            </a:rPr>
            <a:t>皆減</a:t>
          </a:r>
          <a:r>
            <a:rPr kumimoji="1" lang="ja-JP" altLang="ja-JP" sz="1100">
              <a:solidFill>
                <a:schemeClr val="dk1"/>
              </a:solidFill>
              <a:effectLst/>
              <a:latin typeface="+mn-lt"/>
              <a:ea typeface="+mn-ea"/>
              <a:cs typeface="+mn-cs"/>
            </a:rPr>
            <a:t>による。</a:t>
          </a:r>
          <a:endParaRPr lang="ja-JP" altLang="ja-JP" sz="1400">
            <a:effectLst/>
          </a:endParaRPr>
        </a:p>
        <a:p>
          <a:r>
            <a:rPr kumimoji="1" lang="ja-JP" altLang="ja-JP" sz="1100">
              <a:solidFill>
                <a:schemeClr val="dk1"/>
              </a:solidFill>
              <a:effectLst/>
              <a:latin typeface="+mn-lt"/>
              <a:ea typeface="+mn-ea"/>
              <a:cs typeface="+mn-cs"/>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59D52D16-0CF8-4796-A5D9-9CC9B4C629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3A1ED4F6-583F-4916-8CD4-AA1485E3B0BF}"/>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E0081E53-FCED-4832-AF66-E377C827BE08}"/>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542D9EA6-631E-433C-AEF7-2FC6EE1355C1}"/>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245BCB32-3B27-4DC3-A33C-6015FD295FBE}"/>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B76A2570-E60F-45EE-B411-603BA307646A}"/>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6E2853E1-60E6-45EB-8D0E-A72E92E12488}"/>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31646014-C071-4A0F-801F-D9570919B8AC}"/>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6A377C83-2060-412E-8B35-732CFC5E75DA}"/>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A246543A-D8BA-4150-B3E4-89A798A10339}"/>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E819393-6913-4402-A7C4-F9A8519E64B3}"/>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栃木県塩谷町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9D277DE-69DF-4CC0-9B4B-376EE27382FC}"/>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4059F9C4-AB36-4FA7-B7BF-0726620CDAE4}"/>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財政調整積立基金残高は、</a:t>
          </a:r>
          <a:r>
            <a:rPr kumimoji="1" lang="ja-JP" altLang="en-US" sz="1100">
              <a:solidFill>
                <a:schemeClr val="dk1"/>
              </a:solidFill>
              <a:effectLst/>
              <a:latin typeface="+mn-lt"/>
              <a:ea typeface="+mn-ea"/>
              <a:cs typeface="+mn-cs"/>
            </a:rPr>
            <a:t>大きく減額となっているが、これは、新庁舎建設事業等への充当のほか、義務教育施設整備基金及び地域福祉基金への積み替えを行ったためである。今後も</a:t>
          </a:r>
          <a:r>
            <a:rPr kumimoji="1" lang="ja-JP" altLang="ja-JP" sz="1100">
              <a:solidFill>
                <a:schemeClr val="dk1"/>
              </a:solidFill>
              <a:effectLst/>
              <a:latin typeface="+mn-lt"/>
              <a:ea typeface="+mn-ea"/>
              <a:cs typeface="+mn-cs"/>
            </a:rPr>
            <a:t>適切な財源の確保と歳出の精査</a:t>
          </a:r>
          <a:r>
            <a:rPr kumimoji="1" lang="ja-JP" altLang="en-US" sz="1100">
              <a:solidFill>
                <a:schemeClr val="dk1"/>
              </a:solidFill>
              <a:effectLst/>
              <a:latin typeface="+mn-lt"/>
              <a:ea typeface="+mn-ea"/>
              <a:cs typeface="+mn-cs"/>
            </a:rPr>
            <a:t>をし</a:t>
          </a:r>
          <a:r>
            <a:rPr kumimoji="1" lang="ja-JP" altLang="ja-JP" sz="1100">
              <a:solidFill>
                <a:schemeClr val="dk1"/>
              </a:solidFill>
              <a:effectLst/>
              <a:latin typeface="+mn-lt"/>
              <a:ea typeface="+mn-ea"/>
              <a:cs typeface="+mn-cs"/>
            </a:rPr>
            <a:t>、公共施設整備事業等へ効果的に充当</a:t>
          </a:r>
          <a:r>
            <a:rPr kumimoji="1" lang="ja-JP" altLang="en-US" sz="1100">
              <a:solidFill>
                <a:schemeClr val="dk1"/>
              </a:solidFill>
              <a:effectLst/>
              <a:latin typeface="+mn-lt"/>
              <a:ea typeface="+mn-ea"/>
              <a:cs typeface="+mn-cs"/>
            </a:rPr>
            <a:t>するとともに、</a:t>
          </a:r>
          <a:r>
            <a:rPr kumimoji="1" lang="ja-JP" altLang="ja-JP" sz="1100">
              <a:solidFill>
                <a:schemeClr val="dk1"/>
              </a:solidFill>
              <a:effectLst/>
              <a:latin typeface="+mn-lt"/>
              <a:ea typeface="+mn-ea"/>
              <a:cs typeface="+mn-cs"/>
            </a:rPr>
            <a:t>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C04FCD5D-29F1-44F8-9A38-220B816DB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8332BCC-9E81-4517-948D-C20A1E68D976}"/>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92704931-922B-4D4A-AB56-33E18C98F83E}"/>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9219AFE7-C821-4298-8923-34D72EEDF1FF}"/>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46D0A327-EA3D-411A-8C2C-6283DCBF00B7}"/>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DBAC3523-8F50-43C5-AA07-6D56F64FA5B4}"/>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A6AD5767-8496-470F-9DA7-7B9743C2DF6D}"/>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栃木県塩谷町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C66D2362-1C0A-4CF0-A49A-D97186FA392F}"/>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2B86BC9-6D35-469B-9BCF-D4F54B680ADF}"/>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年度の指標算定開始以降各会計とも黒字であり、赤字比率算定には至っていない。今後も各経費において財政需要の増加が見込まれるが、引き続き歳出削減と健全な財政運営に努める。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A5E572BF-CD6E-4DFF-83E9-F89CFFCD3AC2}"/>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CD8B2CD9-F69E-4AF7-A717-1EDB0C659CE8}"/>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181840B-D0EE-4FCC-838C-5504BDCCCCB1}"/>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347CE07F-EFD2-4DAF-9381-7E0B625022DC}"/>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A4623FEB-4785-48F4-96BE-346BCBCA687F}"/>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830D308A-4EB3-4286-9963-CA3A85C064A2}"/>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A1C660A8-561A-4B5C-B1A6-F801A533C469}"/>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4AB53D90-4DAD-4C4D-8E09-705B013E0109}"/>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234066B8-7ABD-4A35-B3C2-D555AD856961}"/>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741369DD-BC92-43F1-80DC-CDA6326F77A6}"/>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724284A1-D06A-429C-ADD0-35DCA9CB8944}"/>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CA9AE617-BB3E-423E-A5B0-A946E891AFC2}"/>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栃木県塩谷町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9E45353-E6F7-40FB-AD12-2CC0473F640B}"/>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E9713790-1575-4639-AA7D-C50FFB24E2FF}"/>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3FFE0800-D0B2-49EC-961C-D3BA2B4A8B14}"/>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41C37675-8465-4646-9438-33B014316539}"/>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F9F78A09-2750-4D30-B429-B5971027B6B9}"/>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C61899F-C0D4-42FF-85C4-CA0AA789071C}"/>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4DE61E92-BD7E-4D2E-8F07-3F09773FA1B2}"/>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E261E61E-CF16-445B-88D0-8A4A846956B1}"/>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BBF569B-C6EA-4997-B60B-113BFBC3228F}"/>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40BE5AE0-7BF8-4B04-AC7B-B3691AF3D95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7C40126-CC7F-4891-B2C0-257BC17CC183}"/>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FE00D707-FC95-44BF-A8A6-C9BA0E107B52}"/>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83D716EB-450C-444E-92F8-7AE11A75443C}"/>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C5545A33-0ABB-4F1C-870A-A9EB2DE31D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14CB430C-B789-41A3-9F6F-E4456D23D262}"/>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36E5D76F-456A-431B-9EB4-C68269DBC857}"/>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itchFamily="49" charset="-128"/>
              <a:ea typeface="ＭＳ ゴシック" pitchFamily="49" charset="-128"/>
              <a:cs typeface="+mn-cs"/>
            </a:rPr>
            <a:t>　</a:t>
          </a:r>
          <a:r>
            <a:rPr kumimoji="1" lang="ja-JP" altLang="ja-JP" sz="1100">
              <a:solidFill>
                <a:schemeClr val="dk1"/>
              </a:solidFill>
              <a:effectLst/>
              <a:latin typeface="+mn-lt"/>
              <a:ea typeface="+mn-ea"/>
              <a:cs typeface="+mn-cs"/>
            </a:rPr>
            <a:t>一般会計の元利償還は着実に減少</a:t>
          </a:r>
          <a:r>
            <a:rPr kumimoji="1" lang="ja-JP" altLang="en-US" sz="1100">
              <a:solidFill>
                <a:schemeClr val="dk1"/>
              </a:solidFill>
              <a:effectLst/>
              <a:latin typeface="+mn-lt"/>
              <a:ea typeface="+mn-ea"/>
              <a:cs typeface="+mn-cs"/>
            </a:rPr>
            <a:t>してきたが</a:t>
          </a:r>
          <a:r>
            <a:rPr kumimoji="1" lang="ja-JP" altLang="ja-JP" sz="1100">
              <a:solidFill>
                <a:schemeClr val="dk1"/>
              </a:solidFill>
              <a:effectLst/>
              <a:latin typeface="+mn-lt"/>
              <a:ea typeface="+mn-ea"/>
              <a:cs typeface="+mn-cs"/>
            </a:rPr>
            <a:t>、新庁舎建設事業に係る地方債の発行があったことや、令和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年度より過疎対策事業債の</a:t>
          </a:r>
          <a:r>
            <a:rPr kumimoji="1" lang="ja-JP" altLang="en-US" sz="1100">
              <a:solidFill>
                <a:schemeClr val="dk1"/>
              </a:solidFill>
              <a:effectLst/>
              <a:latin typeface="+mn-lt"/>
              <a:ea typeface="+mn-ea"/>
              <a:cs typeface="+mn-cs"/>
            </a:rPr>
            <a:t>元金</a:t>
          </a:r>
          <a:r>
            <a:rPr kumimoji="1" lang="ja-JP" altLang="ja-JP" sz="1100">
              <a:solidFill>
                <a:schemeClr val="dk1"/>
              </a:solidFill>
              <a:effectLst/>
              <a:latin typeface="+mn-lt"/>
              <a:ea typeface="+mn-ea"/>
              <a:cs typeface="+mn-cs"/>
            </a:rPr>
            <a:t>償還が始まったことから、実質公債費比率は増加</a:t>
          </a:r>
          <a:r>
            <a:rPr kumimoji="1" lang="ja-JP" altLang="en-US"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ただし、増加は一時的なものと想定され、再度緩やかに減少していくよう、今後も引き続き公債費の適正管理に取り組んでいく</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7C0B6DEC-FE2B-4850-AE84-35E3E8C597DE}"/>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CA66AC21-FD77-47F0-B71E-4B6505F63B96}"/>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266EFB0B-710B-4133-B960-8818621B0A71}"/>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98505E95-D3E9-464C-9FD1-DB5391FCCE1A}"/>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満期一括償還地方債の利用なし。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C9130394-E9C9-4E9C-BB18-78D361651D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A9BC01B-EA9D-4D4B-8806-BBD0841D4836}"/>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7E9958AA-46D3-4FEE-A7C8-1CC9452EE2B7}"/>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FF249B1E-047F-468E-A160-41C9A26E60F4}"/>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57260BA7-C01D-4D50-A721-AE2FCDC04F97}"/>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4AE6A8D-682F-4A90-8143-3F4A1B1EF103}"/>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7389CCAB-F842-4D5F-A9D2-0D7D4463C804}"/>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B0DA8CF0-C395-4C77-8265-593B36717605}"/>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7ADD1346-3A6E-46B9-A3B6-B8289C8EC6A1}"/>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BA323406-3CCC-4A46-A991-95126DB10AD4}"/>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97F30746-880C-4349-8639-CD32972DEE49}"/>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5AD92114-07C0-481F-B3F5-19A5F2C5E61D}"/>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A3D8429A-67DE-4404-B9A1-1B0F22132E1A}"/>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C30708-A961-44CC-95CD-EF575EA4FD5B}"/>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7858A589-5904-4433-B112-C9ACCC869C12}"/>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50787528-C597-42AD-8914-00F7832A6B75}"/>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17494932-EACD-465A-92B7-5F3B028EC1A4}"/>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337D4B2D-233A-4A3E-98AD-DEB81A8C3258}"/>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6A87C27-12E7-4D6B-B05B-E07FCF6C0BE5}"/>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栃木県塩谷町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EA3609A5-4891-4740-B64A-D203919A1A25}"/>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6E8FF61D-2A0B-448D-8D62-1A094D2C1E46}"/>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87E54D0-C47D-4E68-B74B-6278521B511C}"/>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地方債の現在高については、令和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年度に引き続き新庁舎建設事業に係る地方債を発行したため増加している。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財政調整積立基金</a:t>
          </a:r>
          <a:r>
            <a:rPr kumimoji="1" lang="ja-JP" altLang="en-US" sz="1100">
              <a:solidFill>
                <a:schemeClr val="dk1"/>
              </a:solidFill>
              <a:effectLst/>
              <a:latin typeface="+mn-lt"/>
              <a:ea typeface="+mn-ea"/>
              <a:cs typeface="+mn-cs"/>
            </a:rPr>
            <a:t>については、</a:t>
          </a:r>
          <a:r>
            <a:rPr kumimoji="1" lang="ja-JP" altLang="ja-JP" sz="1100">
              <a:solidFill>
                <a:schemeClr val="dk1"/>
              </a:solidFill>
              <a:effectLst/>
              <a:latin typeface="+mn-lt"/>
              <a:ea typeface="+mn-ea"/>
              <a:cs typeface="+mn-cs"/>
            </a:rPr>
            <a:t>新庁舎建設事業等への充当のほか、義務教育施設整備基金及び地域福祉基金への積み替えを行ったため</a:t>
          </a:r>
          <a:r>
            <a:rPr kumimoji="1" lang="ja-JP" altLang="en-US" sz="1100">
              <a:solidFill>
                <a:schemeClr val="dk1"/>
              </a:solidFill>
              <a:effectLst/>
              <a:latin typeface="+mn-lt"/>
              <a:ea typeface="+mn-ea"/>
              <a:cs typeface="+mn-cs"/>
            </a:rPr>
            <a:t>、充当可能基金額は減少し、将来負担比率の分子はプラスに転じたが、</a:t>
          </a:r>
          <a:r>
            <a:rPr kumimoji="1" lang="ja-JP" altLang="ja-JP" sz="1100">
              <a:solidFill>
                <a:schemeClr val="dk1"/>
              </a:solidFill>
              <a:effectLst/>
              <a:latin typeface="+mn-lt"/>
              <a:ea typeface="+mn-ea"/>
              <a:cs typeface="+mn-cs"/>
            </a:rPr>
            <a:t>増加は一時的なものと想定され</a:t>
          </a:r>
          <a:r>
            <a:rPr kumimoji="1" lang="ja-JP" altLang="en-US" sz="1100">
              <a:solidFill>
                <a:schemeClr val="dk1"/>
              </a:solidFill>
              <a:effectLst/>
              <a:latin typeface="+mn-lt"/>
              <a:ea typeface="+mn-ea"/>
              <a:cs typeface="+mn-cs"/>
            </a:rPr>
            <a:t>る。</a:t>
          </a:r>
          <a:endParaRPr lang="ja-JP" altLang="ja-JP" sz="1400">
            <a:effectLst/>
          </a:endParaRPr>
        </a:p>
        <a:p>
          <a:r>
            <a:rPr lang="ja-JP" altLang="ja-JP" sz="1100" b="0" i="0" baseline="0">
              <a:solidFill>
                <a:schemeClr val="dk1"/>
              </a:solidFill>
              <a:effectLst/>
              <a:latin typeface="+mn-lt"/>
              <a:ea typeface="+mn-ea"/>
              <a:cs typeface="+mn-cs"/>
            </a:rPr>
            <a:t>今後も普通交付税への算入率が有利な過疎対策事業債などを活用し、また継続して基金の積立を行い、健全な財政運営を進めていく。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7C70298E-8D52-4A50-99FF-D635DA3EDE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9ADC7AA-D49D-4C95-BB35-C0BC96114DC3}"/>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63237884-A319-40F5-8835-2E8D73201C54}"/>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EE1F4848-A4F5-4BC5-BF00-55C8BA195C03}"/>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D1A84C8E-B98D-4CD1-9253-CBBDFE74267A}"/>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3246BFE5-81E4-40C8-B5C4-83708F3D436B}"/>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1C2B8BDB-7FEA-4B0E-87B1-E19FCD1865F2}"/>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栃木県塩谷町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8F1D6E1B-E947-4873-B8CC-F26705C45902}"/>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F595D97E-C45C-41E2-A726-194F71EEC2C2}"/>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417BB8A9-C714-42A0-B597-3F32502BC1D5}"/>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A7D6EDC7-6FE1-440A-8BB0-4998E6CE02E0}"/>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財政調整積立基金残高は、歳計剰余金</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千万円を積立てた一方で、新庁舎建設事業等への充当のほか、義務教育施設整備基金及び地域福祉基金への積み替え</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を行ったため、前年度より</a:t>
          </a:r>
          <a:r>
            <a:rPr kumimoji="1" lang="ja-JP" altLang="en-US" sz="1100">
              <a:solidFill>
                <a:schemeClr val="dk1"/>
              </a:solidFill>
              <a:effectLst/>
              <a:latin typeface="+mn-lt"/>
              <a:ea typeface="+mn-ea"/>
              <a:cs typeface="+mn-cs"/>
            </a:rPr>
            <a:t>大きく減額</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特定目的</a:t>
          </a:r>
          <a:r>
            <a:rPr kumimoji="1" lang="ja-JP" altLang="en-US" sz="1100">
              <a:solidFill>
                <a:schemeClr val="dk1"/>
              </a:solidFill>
              <a:effectLst/>
              <a:latin typeface="+mn-lt"/>
              <a:ea typeface="+mn-ea"/>
              <a:cs typeface="+mn-cs"/>
            </a:rPr>
            <a:t>基金</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、新庁舎建設事業の財源として、</a:t>
          </a:r>
          <a:r>
            <a:rPr kumimoji="1" lang="ja-JP" altLang="ja-JP" sz="1100">
              <a:solidFill>
                <a:schemeClr val="dk1"/>
              </a:solidFill>
              <a:effectLst/>
              <a:latin typeface="+mn-lt"/>
              <a:ea typeface="+mn-ea"/>
              <a:cs typeface="+mn-cs"/>
            </a:rPr>
            <a:t>庁舎整備基金</a:t>
          </a:r>
          <a:r>
            <a:rPr kumimoji="1" lang="ja-JP" altLang="en-US" sz="1100">
              <a:solidFill>
                <a:schemeClr val="dk1"/>
              </a:solidFill>
              <a:effectLst/>
              <a:latin typeface="+mn-lt"/>
              <a:ea typeface="+mn-ea"/>
              <a:cs typeface="+mn-cs"/>
            </a:rPr>
            <a:t>５億６千３百万円を全額取崩したほか、財政調整積立基金からの積み替えにより、</a:t>
          </a:r>
          <a:r>
            <a:rPr kumimoji="1" lang="ja-JP" altLang="ja-JP" sz="1100">
              <a:solidFill>
                <a:schemeClr val="dk1"/>
              </a:solidFill>
              <a:effectLst/>
              <a:latin typeface="+mn-lt"/>
              <a:ea typeface="+mn-ea"/>
              <a:cs typeface="+mn-cs"/>
            </a:rPr>
            <a:t>義務教育施設</a:t>
          </a:r>
          <a:endParaRPr lang="ja-JP" altLang="ja-JP" sz="1400">
            <a:effectLst/>
          </a:endParaRPr>
        </a:p>
        <a:p>
          <a:r>
            <a:rPr kumimoji="1" lang="ja-JP" altLang="ja-JP" sz="1100">
              <a:solidFill>
                <a:schemeClr val="dk1"/>
              </a:solidFill>
              <a:effectLst/>
              <a:latin typeface="+mn-lt"/>
              <a:ea typeface="+mn-ea"/>
              <a:cs typeface="+mn-cs"/>
            </a:rPr>
            <a:t>　整備基金</a:t>
          </a:r>
          <a:r>
            <a:rPr kumimoji="1" lang="ja-JP" altLang="en-US" sz="1100">
              <a:solidFill>
                <a:schemeClr val="dk1"/>
              </a:solidFill>
              <a:effectLst/>
              <a:latin typeface="+mn-lt"/>
              <a:ea typeface="+mn-ea"/>
              <a:cs typeface="+mn-cs"/>
            </a:rPr>
            <a:t>・地域福祉基金へ積立を行った。</a:t>
          </a:r>
          <a:r>
            <a:rPr kumimoji="1" lang="ja-JP" altLang="ja-JP" sz="1100">
              <a:solidFill>
                <a:schemeClr val="dk1"/>
              </a:solidFill>
              <a:effectLst/>
              <a:latin typeface="+mn-lt"/>
              <a:ea typeface="+mn-ea"/>
              <a:cs typeface="+mn-cs"/>
            </a:rPr>
            <a:t>基金全体としては</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万円ほどの減となった。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計画的に地域医療整備基金への積み立てを行うとともに、学校再編事業を考慮した義務教育施設整備基金の積み立て及び取崩しを行う。</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その他今後控える公共施設整備事業の財源も考慮しながら、長期的な基金の全体額は</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億円ほどを目安として適正に管理していく。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DD52D66D-505C-401C-BFB3-8B5D6D1FBBBC}"/>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E5B87F30-600F-40AB-8B5B-7ECA15CD63C4}"/>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62533D0A-18F0-4A1C-9746-A0FB92E24404}"/>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庁舎整備基金：５億６千３百万円全額</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取崩し</a:t>
          </a:r>
          <a:r>
            <a:rPr kumimoji="1" lang="ja-JP" altLang="en-US" sz="1100">
              <a:solidFill>
                <a:schemeClr val="dk1"/>
              </a:solidFill>
              <a:effectLst/>
              <a:latin typeface="+mn-lt"/>
              <a:ea typeface="+mn-ea"/>
              <a:cs typeface="+mn-cs"/>
            </a:rPr>
            <a:t>、新庁舎建設事業へ充当した。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義務教育施設</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財政調整積立基金からの積み替えにより、</a:t>
          </a:r>
          <a:r>
            <a:rPr kumimoji="1" lang="ja-JP" altLang="en-US" sz="1100">
              <a:solidFill>
                <a:schemeClr val="dk1"/>
              </a:solidFill>
              <a:effectLst/>
              <a:latin typeface="+mn-lt"/>
              <a:ea typeface="+mn-ea"/>
              <a:cs typeface="+mn-cs"/>
            </a:rPr>
            <a:t>１億１千１百万円を積立。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地域福祉基金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財政調整積立基金からの積み替えにより、</a:t>
          </a:r>
          <a:r>
            <a:rPr kumimoji="1" lang="ja-JP" altLang="en-US" sz="1100">
              <a:solidFill>
                <a:schemeClr val="dk1"/>
              </a:solidFill>
              <a:effectLst/>
              <a:latin typeface="+mn-lt"/>
              <a:ea typeface="+mn-ea"/>
              <a:cs typeface="+mn-cs"/>
            </a:rPr>
            <a:t>１億８百万円を積立。</a:t>
          </a:r>
          <a:endParaRPr lang="ja-JP" altLang="ja-JP" sz="1400">
            <a:effectLst/>
          </a:endParaRPr>
        </a:p>
        <a:p>
          <a:r>
            <a:rPr kumimoji="0" lang="ja-JP" altLang="en-US" sz="14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ふるさと応援基金：自然環境の維持保全事業、社会福祉・高齢者福祉事業、次世代育成・学校教育充実事業などに充当。</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ふるさと応援基金に</a:t>
          </a:r>
          <a:r>
            <a:rPr kumimoji="1" lang="ja-JP" altLang="en-US" sz="1100">
              <a:solidFill>
                <a:schemeClr val="dk1"/>
              </a:solidFill>
              <a:effectLst/>
              <a:latin typeface="+mn-lt"/>
              <a:ea typeface="+mn-ea"/>
              <a:cs typeface="+mn-cs"/>
            </a:rPr>
            <a:t>１千３百</a:t>
          </a:r>
          <a:r>
            <a:rPr kumimoji="1" lang="ja-JP" altLang="ja-JP" sz="1100">
              <a:solidFill>
                <a:schemeClr val="dk1"/>
              </a:solidFill>
              <a:effectLst/>
              <a:latin typeface="+mn-lt"/>
              <a:ea typeface="+mn-ea"/>
              <a:cs typeface="+mn-cs"/>
            </a:rPr>
            <a:t>万円、義務教育施設整備基金に１億１千１百万円</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地域福祉基金</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１億８百万円を積立てた一方、ふるさと応援基金から</a:t>
          </a:r>
          <a:r>
            <a:rPr kumimoji="1" lang="ja-JP" altLang="en-US" sz="1100">
              <a:solidFill>
                <a:schemeClr val="dk1"/>
              </a:solidFill>
              <a:effectLst/>
              <a:latin typeface="+mn-lt"/>
              <a:ea typeface="+mn-ea"/>
              <a:cs typeface="+mn-cs"/>
            </a:rPr>
            <a:t>９百</a:t>
          </a:r>
          <a:r>
            <a:rPr kumimoji="1" lang="ja-JP" altLang="ja-JP" sz="1100">
              <a:solidFill>
                <a:schemeClr val="dk1"/>
              </a:solidFill>
              <a:effectLst/>
              <a:latin typeface="+mn-lt"/>
              <a:ea typeface="+mn-ea"/>
              <a:cs typeface="+mn-cs"/>
            </a:rPr>
            <a:t>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庁舎整備基金から５億６千３百万円</a:t>
          </a:r>
          <a:r>
            <a:rPr kumimoji="1" lang="ja-JP" altLang="en-US" sz="1100">
              <a:solidFill>
                <a:schemeClr val="dk1"/>
              </a:solidFill>
              <a:effectLst/>
              <a:latin typeface="+mn-lt"/>
              <a:ea typeface="+mn-ea"/>
              <a:cs typeface="+mn-cs"/>
            </a:rPr>
            <a:t>全額を</a:t>
          </a:r>
          <a:r>
            <a:rPr kumimoji="1" lang="ja-JP" altLang="ja-JP" sz="1100">
              <a:solidFill>
                <a:schemeClr val="dk1"/>
              </a:solidFill>
              <a:effectLst/>
              <a:latin typeface="+mn-lt"/>
              <a:ea typeface="+mn-ea"/>
              <a:cs typeface="+mn-cs"/>
            </a:rPr>
            <a:t>取崩したため、前年度比</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千</a:t>
          </a:r>
          <a:r>
            <a:rPr kumimoji="1" lang="ja-JP" altLang="en-US" sz="1100">
              <a:solidFill>
                <a:schemeClr val="dk1"/>
              </a:solidFill>
              <a:effectLst/>
              <a:latin typeface="+mn-lt"/>
              <a:ea typeface="+mn-ea"/>
              <a:cs typeface="+mn-cs"/>
            </a:rPr>
            <a:t>万</a:t>
          </a:r>
          <a:r>
            <a:rPr kumimoji="1" lang="ja-JP" altLang="ja-JP" sz="1100">
              <a:solidFill>
                <a:schemeClr val="dk1"/>
              </a:solidFill>
              <a:effectLst/>
              <a:latin typeface="+mn-lt"/>
              <a:ea typeface="+mn-ea"/>
              <a:cs typeface="+mn-cs"/>
            </a:rPr>
            <a:t>円の減となった。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計画的に地域医療整備基金への積み立てを行う</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en-US"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義務教育施設整備基金</a:t>
          </a:r>
          <a:r>
            <a:rPr kumimoji="1" lang="ja-JP" altLang="en-US" sz="1100">
              <a:solidFill>
                <a:schemeClr val="dk1"/>
              </a:solidFill>
              <a:effectLst/>
              <a:latin typeface="+mn-lt"/>
              <a:ea typeface="+mn-ea"/>
              <a:cs typeface="+mn-cs"/>
            </a:rPr>
            <a:t>については、</a:t>
          </a:r>
          <a:r>
            <a:rPr kumimoji="1" lang="ja-JP" altLang="ja-JP" sz="1100">
              <a:solidFill>
                <a:schemeClr val="dk1"/>
              </a:solidFill>
              <a:effectLst/>
              <a:latin typeface="+mn-lt"/>
              <a:ea typeface="+mn-ea"/>
              <a:cs typeface="+mn-cs"/>
            </a:rPr>
            <a:t>今後の</a:t>
          </a:r>
          <a:r>
            <a:rPr kumimoji="1" lang="ja-JP" altLang="en-US" sz="1100">
              <a:solidFill>
                <a:schemeClr val="dk1"/>
              </a:solidFill>
              <a:effectLst/>
              <a:latin typeface="+mn-lt"/>
              <a:ea typeface="+mn-ea"/>
              <a:cs typeface="+mn-cs"/>
            </a:rPr>
            <a:t>学校再編</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実施状況により、毎年度</a:t>
          </a:r>
          <a:r>
            <a:rPr kumimoji="1" lang="en-US" altLang="ja-JP" sz="1100">
              <a:solidFill>
                <a:schemeClr val="dk1"/>
              </a:solidFill>
              <a:effectLst/>
              <a:latin typeface="+mn-lt"/>
              <a:ea typeface="+mn-ea"/>
              <a:cs typeface="+mn-cs"/>
            </a:rPr>
            <a:t>300</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積立額</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増額</a:t>
          </a:r>
          <a:r>
            <a:rPr kumimoji="1" lang="ja-JP" altLang="en-US" sz="1100">
              <a:solidFill>
                <a:schemeClr val="dk1"/>
              </a:solidFill>
              <a:effectLst/>
              <a:latin typeface="+mn-lt"/>
              <a:ea typeface="+mn-ea"/>
              <a:cs typeface="+mn-cs"/>
            </a:rPr>
            <a:t>するか</a:t>
          </a:r>
          <a:r>
            <a:rPr kumimoji="1" lang="ja-JP" altLang="ja-JP" sz="1100">
              <a:solidFill>
                <a:schemeClr val="dk1"/>
              </a:solidFill>
              <a:effectLst/>
              <a:latin typeface="+mn-lt"/>
              <a:ea typeface="+mn-ea"/>
              <a:cs typeface="+mn-cs"/>
            </a:rPr>
            <a:t>検討する。</a:t>
          </a:r>
          <a:endParaRPr lang="ja-JP" altLang="ja-JP">
            <a:effectLst/>
          </a:endParaRPr>
        </a:p>
        <a:p>
          <a:r>
            <a:rPr kumimoji="1" lang="ja-JP" altLang="ja-JP" sz="1100">
              <a:solidFill>
                <a:schemeClr val="dk1"/>
              </a:solidFill>
              <a:effectLst/>
              <a:latin typeface="+mn-lt"/>
              <a:ea typeface="+mn-ea"/>
              <a:cs typeface="+mn-cs"/>
            </a:rPr>
            <a:t>　　その他今後控える公共施設整備事業の財源も考慮しながら、適正に管理していく。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F9F75E89-91EE-4466-B655-DE78CD9D63EB}"/>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8282689-675B-4E5D-8684-06815C7EFE95}"/>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18A2202-2E0E-45D3-8946-49BA1C22C0AF}"/>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１億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千万を積立てた一方、新庁舎建設事業等への充当のほか、義務教育施設整備基金及び地域福祉基金への積み替えを行ったため、前年度より</a:t>
          </a:r>
          <a:r>
            <a:rPr kumimoji="1" lang="ja-JP" altLang="en-US" sz="1100">
              <a:solidFill>
                <a:schemeClr val="dk1"/>
              </a:solidFill>
              <a:effectLst/>
              <a:latin typeface="+mn-lt"/>
              <a:ea typeface="+mn-ea"/>
              <a:cs typeface="+mn-cs"/>
            </a:rPr>
            <a:t>７億４千８百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万円ほど大きく減額となっている。</a:t>
          </a:r>
          <a:endParaRPr kumimoji="0" lang="en-US" altLang="ja-JP"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短期的には</a:t>
          </a:r>
          <a:r>
            <a:rPr kumimoji="1" lang="ja-JP" altLang="en-US" sz="1100">
              <a:solidFill>
                <a:schemeClr val="dk1"/>
              </a:solidFill>
              <a:effectLst/>
              <a:latin typeface="+mn-lt"/>
              <a:ea typeface="+mn-ea"/>
              <a:cs typeface="+mn-cs"/>
            </a:rPr>
            <a:t>、学校再編事業</a:t>
          </a:r>
          <a:r>
            <a:rPr kumimoji="1" lang="ja-JP" altLang="ja-JP" sz="1100">
              <a:solidFill>
                <a:schemeClr val="dk1"/>
              </a:solidFill>
              <a:effectLst/>
              <a:latin typeface="+mn-lt"/>
              <a:ea typeface="+mn-ea"/>
              <a:cs typeface="+mn-cs"/>
            </a:rPr>
            <a:t>を始めとする公共施設整備事業の財源とするため大幅な取崩しを予定しているが、長期的には災害や人口減による地方税の減収に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備えるための財源として、標準財政規模の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割程度になるよう適切な運用管理に努める。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B077D715-8793-417B-BC59-AE156477017E}"/>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EAED28A0-7CFC-42FC-A304-B08E80E0B168}"/>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C5D28005-72AB-4241-9228-1474C510A4C7}"/>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臨時財政対策債の償還分が１千７百万円、減債基金分として交付税措置されたため増額となった。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今後の金利変動等の公債償還リスクに備えるための財源として確保し、計画的に活用していく。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C6CD6269-75B4-407A-B18E-34A114B843B7}"/>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栃木県塩谷町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10,069
9,976
176.06
8,308,874
7,835,803
234,672
3,863,550
4,774,083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当町では、平成</a:t>
          </a:r>
          <a:r>
            <a:rPr kumimoji="1" lang="en-US" altLang="ja-JP" sz="1100" baseline="0">
              <a:solidFill>
                <a:schemeClr val="dk1"/>
              </a:solidFill>
              <a:effectLst/>
              <a:latin typeface="+mn-lt"/>
              <a:ea typeface="+mn-ea"/>
              <a:cs typeface="+mn-cs"/>
            </a:rPr>
            <a:t>28</a:t>
          </a:r>
          <a:r>
            <a:rPr kumimoji="1" lang="ja-JP" altLang="ja-JP" sz="1100" baseline="0">
              <a:solidFill>
                <a:schemeClr val="dk1"/>
              </a:solidFill>
              <a:effectLst/>
              <a:latin typeface="+mn-lt"/>
              <a:ea typeface="+mn-ea"/>
              <a:cs typeface="+mn-cs"/>
            </a:rPr>
            <a:t>年度策定</a:t>
          </a:r>
          <a:r>
            <a:rPr kumimoji="1" lang="ja-JP" altLang="en-US" sz="1100" baseline="0">
              <a:solidFill>
                <a:schemeClr val="dk1"/>
              </a:solidFill>
              <a:effectLst/>
              <a:latin typeface="+mn-lt"/>
              <a:ea typeface="+mn-ea"/>
              <a:cs typeface="+mn-cs"/>
            </a:rPr>
            <a:t>の</a:t>
          </a:r>
          <a:r>
            <a:rPr kumimoji="1" lang="ja-JP" altLang="ja-JP" sz="1100" baseline="0">
              <a:solidFill>
                <a:schemeClr val="dk1"/>
              </a:solidFill>
              <a:effectLst/>
              <a:latin typeface="+mn-lt"/>
              <a:ea typeface="+mn-ea"/>
              <a:cs typeface="+mn-cs"/>
            </a:rPr>
            <a:t>公共施設等総合管理計画にて、公共施設等の延べ床面積</a:t>
          </a:r>
          <a:r>
            <a:rPr kumimoji="1" lang="en-US" altLang="ja-JP" sz="1100" baseline="0">
              <a:solidFill>
                <a:schemeClr val="dk1"/>
              </a:solidFill>
              <a:effectLst/>
              <a:latin typeface="+mn-lt"/>
              <a:ea typeface="+mn-ea"/>
              <a:cs typeface="+mn-cs"/>
            </a:rPr>
            <a:t>10</a:t>
          </a:r>
          <a:r>
            <a:rPr kumimoji="1" lang="ja-JP" altLang="ja-JP" sz="1100" baseline="0">
              <a:solidFill>
                <a:schemeClr val="dk1"/>
              </a:solidFill>
              <a:effectLst/>
              <a:latin typeface="+mn-lt"/>
              <a:ea typeface="+mn-ea"/>
              <a:cs typeface="+mn-cs"/>
            </a:rPr>
            <a:t>％削減</a:t>
          </a:r>
          <a:r>
            <a:rPr kumimoji="1" lang="ja-JP" altLang="en-US" sz="1100" baseline="0">
              <a:solidFill>
                <a:schemeClr val="dk1"/>
              </a:solidFill>
              <a:effectLst/>
              <a:latin typeface="+mn-lt"/>
              <a:ea typeface="+mn-ea"/>
              <a:cs typeface="+mn-cs"/>
            </a:rPr>
            <a:t>の</a:t>
          </a:r>
          <a:r>
            <a:rPr kumimoji="1" lang="ja-JP" altLang="ja-JP" sz="1100" baseline="0">
              <a:solidFill>
                <a:schemeClr val="dk1"/>
              </a:solidFill>
              <a:effectLst/>
              <a:latin typeface="+mn-lt"/>
              <a:ea typeface="+mn-ea"/>
              <a:cs typeface="+mn-cs"/>
            </a:rPr>
            <a:t>目標を掲げ、老朽化した施設の集約化・複合化</a:t>
          </a:r>
          <a:r>
            <a:rPr kumimoji="1" lang="ja-JP" altLang="en-US"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除却を進めている。有形固定資産減価償却率は類似団体より低い水準</a:t>
          </a:r>
          <a:r>
            <a:rPr kumimoji="1" lang="ja-JP" altLang="en-US" sz="1100" baseline="0">
              <a:solidFill>
                <a:schemeClr val="dk1"/>
              </a:solidFill>
              <a:effectLst/>
              <a:latin typeface="+mn-lt"/>
              <a:ea typeface="+mn-ea"/>
              <a:cs typeface="+mn-cs"/>
            </a:rPr>
            <a:t>で、新庁舎完成によりさらに低い水準となった。各</a:t>
          </a:r>
          <a:r>
            <a:rPr kumimoji="1" lang="ja-JP" altLang="ja-JP" sz="1100" baseline="0">
              <a:solidFill>
                <a:schemeClr val="dk1"/>
              </a:solidFill>
              <a:effectLst/>
              <a:latin typeface="+mn-lt"/>
              <a:ea typeface="+mn-ea"/>
              <a:cs typeface="+mn-cs"/>
            </a:rPr>
            <a:t>老朽化</a:t>
          </a:r>
          <a:r>
            <a:rPr kumimoji="1" lang="ja-JP" altLang="en-US" sz="1100" baseline="0">
              <a:solidFill>
                <a:schemeClr val="dk1"/>
              </a:solidFill>
              <a:effectLst/>
              <a:latin typeface="+mn-lt"/>
              <a:ea typeface="+mn-ea"/>
              <a:cs typeface="+mn-cs"/>
            </a:rPr>
            <a:t>施設については</a:t>
          </a:r>
          <a:r>
            <a:rPr kumimoji="1" lang="ja-JP" altLang="ja-JP" sz="1100" baseline="0">
              <a:solidFill>
                <a:schemeClr val="dk1"/>
              </a:solidFill>
              <a:effectLst/>
              <a:latin typeface="+mn-lt"/>
              <a:ea typeface="+mn-ea"/>
              <a:cs typeface="+mn-cs"/>
            </a:rPr>
            <a:t>、適切な時期を見極めながら施設の更新及び長寿命化に取り組んでいく。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0000000-0008-0000-0000-000046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30734</xdr:rowOff>
    </xdr:from>
    <xdr:to>
      <xdr:col>23</xdr:col>
      <xdr:colOff>85090</xdr:colOff>
      <xdr:row>34</xdr:row>
      <xdr:rowOff>92329</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flipV="1">
          <a:off x="4760595" y="5602859"/>
          <a:ext cx="1270" cy="1090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96156</xdr:rowOff>
    </xdr:from>
    <xdr:ext cx="405111" cy="259045"/>
    <xdr:sp macro="" textlink="">
      <xdr:nvSpPr>
        <xdr:cNvPr id="72" name="有形固定資産減価償却率最小値テキスト">
          <a:extLst>
            <a:ext uri="{FF2B5EF4-FFF2-40B4-BE49-F238E27FC236}">
              <a16:creationId xmlns:a16="http://schemas.microsoft.com/office/drawing/2014/main" id="{00000000-0008-0000-0000-000048000000}"/>
            </a:ext>
          </a:extLst>
        </xdr:cNvPr>
        <xdr:cNvSpPr txBox="1"/>
      </xdr:nvSpPr>
      <xdr:spPr>
        <a:xfrm>
          <a:off x="4813300" y="6696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92329</xdr:rowOff>
    </xdr:from>
    <xdr:to>
      <xdr:col>23</xdr:col>
      <xdr:colOff>174625</xdr:colOff>
      <xdr:row>34</xdr:row>
      <xdr:rowOff>92329</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669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148861</xdr:rowOff>
    </xdr:from>
    <xdr:ext cx="405111" cy="259045"/>
    <xdr:sp macro="" textlink="">
      <xdr:nvSpPr>
        <xdr:cNvPr id="74" name="有形固定資産減価償却率最大値テキスト">
          <a:extLst>
            <a:ext uri="{FF2B5EF4-FFF2-40B4-BE49-F238E27FC236}">
              <a16:creationId xmlns:a16="http://schemas.microsoft.com/office/drawing/2014/main" id="{00000000-0008-0000-0000-00004A000000}"/>
            </a:ext>
          </a:extLst>
        </xdr:cNvPr>
        <xdr:cNvSpPr txBox="1"/>
      </xdr:nvSpPr>
      <xdr:spPr>
        <a:xfrm>
          <a:off x="4813300" y="5378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30734</xdr:rowOff>
    </xdr:from>
    <xdr:to>
      <xdr:col>23</xdr:col>
      <xdr:colOff>174625</xdr:colOff>
      <xdr:row>28</xdr:row>
      <xdr:rowOff>30734</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560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156481</xdr:rowOff>
    </xdr:from>
    <xdr:ext cx="405111" cy="259045"/>
    <xdr:sp macro="" textlink="">
      <xdr:nvSpPr>
        <xdr:cNvPr id="76" name="有形固定資産減価償却率平均値テキスト">
          <a:extLst>
            <a:ext uri="{FF2B5EF4-FFF2-40B4-BE49-F238E27FC236}">
              <a16:creationId xmlns:a16="http://schemas.microsoft.com/office/drawing/2014/main" id="{00000000-0008-0000-0000-00004C000000}"/>
            </a:ext>
          </a:extLst>
        </xdr:cNvPr>
        <xdr:cNvSpPr txBox="1"/>
      </xdr:nvSpPr>
      <xdr:spPr>
        <a:xfrm>
          <a:off x="4813300" y="62429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6604</xdr:rowOff>
    </xdr:from>
    <xdr:to>
      <xdr:col>23</xdr:col>
      <xdr:colOff>136525</xdr:colOff>
      <xdr:row>32</xdr:row>
      <xdr:rowOff>108204</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47117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15240</xdr:rowOff>
    </xdr:from>
    <xdr:to>
      <xdr:col>19</xdr:col>
      <xdr:colOff>187325</xdr:colOff>
      <xdr:row>32</xdr:row>
      <xdr:rowOff>116840</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4000500" y="6273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154305</xdr:rowOff>
    </xdr:from>
    <xdr:to>
      <xdr:col>15</xdr:col>
      <xdr:colOff>187325</xdr:colOff>
      <xdr:row>32</xdr:row>
      <xdr:rowOff>84455</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32385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154305</xdr:rowOff>
    </xdr:from>
    <xdr:to>
      <xdr:col>11</xdr:col>
      <xdr:colOff>187325</xdr:colOff>
      <xdr:row>32</xdr:row>
      <xdr:rowOff>84455</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24765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141351</xdr:rowOff>
    </xdr:from>
    <xdr:to>
      <xdr:col>7</xdr:col>
      <xdr:colOff>187325</xdr:colOff>
      <xdr:row>32</xdr:row>
      <xdr:rowOff>71501</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1714500" y="622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165989</xdr:rowOff>
    </xdr:from>
    <xdr:to>
      <xdr:col>23</xdr:col>
      <xdr:colOff>136525</xdr:colOff>
      <xdr:row>31</xdr:row>
      <xdr:rowOff>96139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711700" y="60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17416</xdr:rowOff>
    </xdr:from>
    <xdr:ext cx="405111" cy="259045"/>
    <xdr:sp macro="" textlink="">
      <xdr:nvSpPr>
        <xdr:cNvPr id="88" name="有形固定資産減価償却率該当値テキスト">
          <a:extLst>
            <a:ext uri="{FF2B5EF4-FFF2-40B4-BE49-F238E27FC236}">
              <a16:creationId xmlns:a16="http://schemas.microsoft.com/office/drawing/2014/main" id="{00000000-0008-0000-0000-000058000000}"/>
            </a:ext>
          </a:extLst>
        </xdr:cNvPr>
        <xdr:cNvSpPr txBox="1"/>
      </xdr:nvSpPr>
      <xdr:spPr>
        <a:xfrm>
          <a:off x="4813300" y="593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117602</xdr:rowOff>
    </xdr:from>
    <xdr:to>
      <xdr:col>19</xdr:col>
      <xdr:colOff>187325</xdr:colOff>
      <xdr:row>32</xdr:row>
      <xdr:rowOff>47752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000500" y="620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45339</xdr:rowOff>
    </xdr:from>
    <xdr:to>
      <xdr:col>23</xdr:col>
      <xdr:colOff>85725</xdr:colOff>
      <xdr:row>31</xdr:row>
      <xdr:rowOff>168402</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flipV="1">
          <a:off x="4051300" y="6131814"/>
          <a:ext cx="711200" cy="12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93853</xdr:rowOff>
    </xdr:from>
    <xdr:to>
      <xdr:col>15</xdr:col>
      <xdr:colOff>187325</xdr:colOff>
      <xdr:row>32</xdr:row>
      <xdr:rowOff>24003</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3238500" y="618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144653</xdr:rowOff>
    </xdr:from>
    <xdr:to>
      <xdr:col>19</xdr:col>
      <xdr:colOff>136525</xdr:colOff>
      <xdr:row>31</xdr:row>
      <xdr:rowOff>168402</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3289300" y="6231128"/>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57150</xdr:rowOff>
    </xdr:from>
    <xdr:to>
      <xdr:col>11</xdr:col>
      <xdr:colOff>187325</xdr:colOff>
      <xdr:row>31</xdr:row>
      <xdr:rowOff>158750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2476500" y="614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107950</xdr:rowOff>
    </xdr:from>
    <xdr:to>
      <xdr:col>15</xdr:col>
      <xdr:colOff>136525</xdr:colOff>
      <xdr:row>31</xdr:row>
      <xdr:rowOff>144653</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2527300" y="6194425"/>
          <a:ext cx="762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20447</xdr:rowOff>
    </xdr:from>
    <xdr:to>
      <xdr:col>7</xdr:col>
      <xdr:colOff>187325</xdr:colOff>
      <xdr:row>31</xdr:row>
      <xdr:rowOff>122047</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1714500" y="610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71247</xdr:rowOff>
    </xdr:from>
    <xdr:to>
      <xdr:col>11</xdr:col>
      <xdr:colOff>136525</xdr:colOff>
      <xdr:row>31</xdr:row>
      <xdr:rowOff>107950</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1765300" y="6157722"/>
          <a:ext cx="762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107967</xdr:rowOff>
    </xdr:from>
    <xdr:ext cx="405111" cy="259045"/>
    <xdr:sp macro="" textlink="">
      <xdr:nvSpPr>
        <xdr:cNvPr id="97" name="n_1aveValue有形固定資産減価償却率">
          <a:extLst>
            <a:ext uri="{FF2B5EF4-FFF2-40B4-BE49-F238E27FC236}">
              <a16:creationId xmlns:a16="http://schemas.microsoft.com/office/drawing/2014/main" id="{00000000-0008-0000-0000-000061000000}"/>
            </a:ext>
          </a:extLst>
        </xdr:cNvPr>
        <xdr:cNvSpPr txBox="1"/>
      </xdr:nvSpPr>
      <xdr:spPr>
        <a:xfrm>
          <a:off x="3836044" y="6365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75582</xdr:rowOff>
    </xdr:from>
    <xdr:ext cx="405111" cy="259045"/>
    <xdr:sp macro="" textlink="">
      <xdr:nvSpPr>
        <xdr:cNvPr id="98" name="n_2aveValue有形固定資産減価償却率">
          <a:extLst>
            <a:ext uri="{FF2B5EF4-FFF2-40B4-BE49-F238E27FC236}">
              <a16:creationId xmlns:a16="http://schemas.microsoft.com/office/drawing/2014/main" id="{00000000-0008-0000-0000-000062000000}"/>
            </a:ext>
          </a:extLst>
        </xdr:cNvPr>
        <xdr:cNvSpPr txBox="1"/>
      </xdr:nvSpPr>
      <xdr:spPr>
        <a:xfrm>
          <a:off x="3086744"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75582</xdr:rowOff>
    </xdr:from>
    <xdr:ext cx="405111" cy="259045"/>
    <xdr:sp macro="" textlink="">
      <xdr:nvSpPr>
        <xdr:cNvPr id="99" name="n_3aveValue有形固定資産減価償却率">
          <a:extLst>
            <a:ext uri="{FF2B5EF4-FFF2-40B4-BE49-F238E27FC236}">
              <a16:creationId xmlns:a16="http://schemas.microsoft.com/office/drawing/2014/main" id="{00000000-0008-0000-0000-000063000000}"/>
            </a:ext>
          </a:extLst>
        </xdr:cNvPr>
        <xdr:cNvSpPr txBox="1"/>
      </xdr:nvSpPr>
      <xdr:spPr>
        <a:xfrm>
          <a:off x="2324744"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62628</xdr:rowOff>
    </xdr:from>
    <xdr:ext cx="405111" cy="259045"/>
    <xdr:sp macro="" textlink="">
      <xdr:nvSpPr>
        <xdr:cNvPr id="100" name="n_4aveValue有形固定資産減価償却率">
          <a:extLst>
            <a:ext uri="{FF2B5EF4-FFF2-40B4-BE49-F238E27FC236}">
              <a16:creationId xmlns:a16="http://schemas.microsoft.com/office/drawing/2014/main" id="{00000000-0008-0000-0000-000064000000}"/>
            </a:ext>
          </a:extLst>
        </xdr:cNvPr>
        <xdr:cNvSpPr txBox="1"/>
      </xdr:nvSpPr>
      <xdr:spPr>
        <a:xfrm>
          <a:off x="1562744" y="632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64279</xdr:rowOff>
    </xdr:from>
    <xdr:ext cx="405111" cy="259045"/>
    <xdr:sp macro="" textlink="">
      <xdr:nvSpPr>
        <xdr:cNvPr id="101" name="n_1mainValue有形固定資産減価償却率">
          <a:extLst>
            <a:ext uri="{FF2B5EF4-FFF2-40B4-BE49-F238E27FC236}">
              <a16:creationId xmlns:a16="http://schemas.microsoft.com/office/drawing/2014/main" id="{00000000-0008-0000-0000-000065000000}"/>
            </a:ext>
          </a:extLst>
        </xdr:cNvPr>
        <xdr:cNvSpPr txBox="1"/>
      </xdr:nvSpPr>
      <xdr:spPr>
        <a:xfrm>
          <a:off x="3836044" y="5979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40530</xdr:rowOff>
    </xdr:from>
    <xdr:ext cx="405111" cy="259045"/>
    <xdr:sp macro="" textlink="">
      <xdr:nvSpPr>
        <xdr:cNvPr id="102" name="n_2mainValue有形固定資産減価償却率">
          <a:extLst>
            <a:ext uri="{FF2B5EF4-FFF2-40B4-BE49-F238E27FC236}">
              <a16:creationId xmlns:a16="http://schemas.microsoft.com/office/drawing/2014/main" id="{00000000-0008-0000-0000-000066000000}"/>
            </a:ext>
          </a:extLst>
        </xdr:cNvPr>
        <xdr:cNvSpPr txBox="1"/>
      </xdr:nvSpPr>
      <xdr:spPr>
        <a:xfrm>
          <a:off x="3086744" y="5955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3827</xdr:rowOff>
    </xdr:from>
    <xdr:ext cx="405111" cy="259045"/>
    <xdr:sp macro="" textlink="">
      <xdr:nvSpPr>
        <xdr:cNvPr id="103" name="n_3mainValue有形固定資産減価償却率">
          <a:extLst>
            <a:ext uri="{FF2B5EF4-FFF2-40B4-BE49-F238E27FC236}">
              <a16:creationId xmlns:a16="http://schemas.microsoft.com/office/drawing/2014/main" id="{00000000-0008-0000-0000-000067000000}"/>
            </a:ext>
          </a:extLst>
        </xdr:cNvPr>
        <xdr:cNvSpPr txBox="1"/>
      </xdr:nvSpPr>
      <xdr:spPr>
        <a:xfrm>
          <a:off x="2324744" y="5918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138574</xdr:rowOff>
    </xdr:from>
    <xdr:ext cx="405111" cy="259045"/>
    <xdr:sp macro="" textlink="">
      <xdr:nvSpPr>
        <xdr:cNvPr id="104" name="n_4mainValue有形固定資産減価償却率">
          <a:extLst>
            <a:ext uri="{FF2B5EF4-FFF2-40B4-BE49-F238E27FC236}">
              <a16:creationId xmlns:a16="http://schemas.microsoft.com/office/drawing/2014/main" id="{00000000-0008-0000-0000-000068000000}"/>
            </a:ext>
          </a:extLst>
        </xdr:cNvPr>
        <xdr:cNvSpPr txBox="1"/>
      </xdr:nvSpPr>
      <xdr:spPr>
        <a:xfrm>
          <a:off x="1562744" y="588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0000000-0008-0000-0000-000075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債務償還比率は類似団体平均を大幅に下回っており、債務償還能力は高いと言える</a:t>
          </a:r>
          <a:r>
            <a:rPr kumimoji="1" lang="ja-JP" altLang="en-US" sz="1100">
              <a:solidFill>
                <a:schemeClr val="dk1"/>
              </a:solidFill>
              <a:effectLst/>
              <a:latin typeface="+mn-lt"/>
              <a:ea typeface="+mn-ea"/>
              <a:cs typeface="+mn-cs"/>
            </a:rPr>
            <a:t>が、令和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年度実施の旧庁舎解体、今後控える</a:t>
          </a:r>
          <a:r>
            <a:rPr kumimoji="1" lang="ja-JP" altLang="ja-JP" sz="1100">
              <a:solidFill>
                <a:schemeClr val="dk1"/>
              </a:solidFill>
              <a:effectLst/>
              <a:latin typeface="+mn-lt"/>
              <a:ea typeface="+mn-ea"/>
              <a:cs typeface="+mn-cs"/>
            </a:rPr>
            <a:t>学校再編等の大きな事業が予定されていること</a:t>
          </a:r>
          <a:r>
            <a:rPr kumimoji="1" lang="ja-JP" altLang="en-US" sz="1100">
              <a:solidFill>
                <a:schemeClr val="dk1"/>
              </a:solidFill>
              <a:effectLst/>
              <a:latin typeface="+mn-lt"/>
              <a:ea typeface="+mn-ea"/>
              <a:cs typeface="+mn-cs"/>
            </a:rPr>
            <a:t>、新庁舎建設の際の元利金償還も見据え、</a:t>
          </a:r>
          <a:r>
            <a:rPr kumimoji="1" lang="ja-JP" altLang="ja-JP" sz="1100">
              <a:solidFill>
                <a:schemeClr val="dk1"/>
              </a:solidFill>
              <a:effectLst/>
              <a:latin typeface="+mn-lt"/>
              <a:ea typeface="+mn-ea"/>
              <a:cs typeface="+mn-cs"/>
            </a:rPr>
            <a:t>引き続き健全かつ適正な財政管理を進めていく。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000-000084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170413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flipV="1">
          <a:off x="14793595" y="5312833"/>
          <a:ext cx="1269" cy="1458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2790</xdr:rowOff>
    </xdr:from>
    <xdr:ext cx="469744" cy="259045"/>
    <xdr:sp macro="" textlink="">
      <xdr:nvSpPr>
        <xdr:cNvPr id="134" name="債務償還比率最小値テキスト">
          <a:extLst>
            <a:ext uri="{FF2B5EF4-FFF2-40B4-BE49-F238E27FC236}">
              <a16:creationId xmlns:a16="http://schemas.microsoft.com/office/drawing/2014/main" id="{00000000-0008-0000-0000-000086000000}"/>
            </a:ext>
          </a:extLst>
        </xdr:cNvPr>
        <xdr:cNvSpPr txBox="1"/>
      </xdr:nvSpPr>
      <xdr:spPr>
        <a:xfrm>
          <a:off x="14846300" y="677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170413</xdr:rowOff>
    </xdr:from>
    <xdr:to>
      <xdr:col>76</xdr:col>
      <xdr:colOff>111125</xdr:colOff>
      <xdr:row>34</xdr:row>
      <xdr:rowOff>170413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6771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00000000-0008-0000-0000-000088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32328</xdr:rowOff>
    </xdr:from>
    <xdr:ext cx="469744" cy="259045"/>
    <xdr:sp macro="" textlink="">
      <xdr:nvSpPr>
        <xdr:cNvPr id="138" name="債務償還比率平均値テキスト">
          <a:extLst>
            <a:ext uri="{FF2B5EF4-FFF2-40B4-BE49-F238E27FC236}">
              <a16:creationId xmlns:a16="http://schemas.microsoft.com/office/drawing/2014/main" id="{00000000-0008-0000-0000-00008A000000}"/>
            </a:ext>
          </a:extLst>
        </xdr:cNvPr>
        <xdr:cNvSpPr txBox="1"/>
      </xdr:nvSpPr>
      <xdr:spPr>
        <a:xfrm>
          <a:off x="14846300" y="59473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53901</xdr:rowOff>
    </xdr:from>
    <xdr:to>
      <xdr:col>76</xdr:col>
      <xdr:colOff>73025</xdr:colOff>
      <xdr:row>30</xdr:row>
      <xdr:rowOff>155501</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47447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69374</xdr:rowOff>
    </xdr:from>
    <xdr:to>
      <xdr:col>72</xdr:col>
      <xdr:colOff>123825</xdr:colOff>
      <xdr:row>30</xdr:row>
      <xdr:rowOff>170974</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4033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65416</xdr:rowOff>
    </xdr:from>
    <xdr:to>
      <xdr:col>68</xdr:col>
      <xdr:colOff>123825</xdr:colOff>
      <xdr:row>30</xdr:row>
      <xdr:rowOff>167016</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3271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127317</xdr:rowOff>
    </xdr:from>
    <xdr:to>
      <xdr:col>64</xdr:col>
      <xdr:colOff>123825</xdr:colOff>
      <xdr:row>32</xdr:row>
      <xdr:rowOff>57467</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2509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103029</xdr:rowOff>
    </xdr:from>
    <xdr:to>
      <xdr:col>60</xdr:col>
      <xdr:colOff>123825</xdr:colOff>
      <xdr:row>32</xdr:row>
      <xdr:rowOff>33179</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1747500" y="61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50292</xdr:rowOff>
    </xdr:from>
    <xdr:to>
      <xdr:col>76</xdr:col>
      <xdr:colOff>73025</xdr:colOff>
      <xdr:row>29</xdr:row>
      <xdr:rowOff>151892</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744700" y="579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73169</xdr:rowOff>
    </xdr:from>
    <xdr:ext cx="469744" cy="259045"/>
    <xdr:sp macro="" textlink="">
      <xdr:nvSpPr>
        <xdr:cNvPr id="150" name="債務償還比率該当値テキスト">
          <a:extLst>
            <a:ext uri="{FF2B5EF4-FFF2-40B4-BE49-F238E27FC236}">
              <a16:creationId xmlns:a16="http://schemas.microsoft.com/office/drawing/2014/main" id="{00000000-0008-0000-0000-000096000000}"/>
            </a:ext>
          </a:extLst>
        </xdr:cNvPr>
        <xdr:cNvSpPr txBox="1"/>
      </xdr:nvSpPr>
      <xdr:spPr>
        <a:xfrm>
          <a:off x="14846300" y="5645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149045</xdr:rowOff>
    </xdr:from>
    <xdr:to>
      <xdr:col>72</xdr:col>
      <xdr:colOff>123825</xdr:colOff>
      <xdr:row>28</xdr:row>
      <xdr:rowOff>79195</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033500" y="55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28395</xdr:rowOff>
    </xdr:from>
    <xdr:to>
      <xdr:col>76</xdr:col>
      <xdr:colOff>22225</xdr:colOff>
      <xdr:row>29</xdr:row>
      <xdr:rowOff>101092</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4084300" y="5600520"/>
          <a:ext cx="711200" cy="24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88233</xdr:rowOff>
    </xdr:from>
    <xdr:to>
      <xdr:col>68</xdr:col>
      <xdr:colOff>123825</xdr:colOff>
      <xdr:row>28</xdr:row>
      <xdr:rowOff>18383</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3271500" y="548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139033</xdr:rowOff>
    </xdr:from>
    <xdr:to>
      <xdr:col>72</xdr:col>
      <xdr:colOff>73025</xdr:colOff>
      <xdr:row>28</xdr:row>
      <xdr:rowOff>28395</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3322300" y="5539708"/>
          <a:ext cx="762000" cy="6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36597</xdr:rowOff>
    </xdr:from>
    <xdr:to>
      <xdr:col>64</xdr:col>
      <xdr:colOff>123825</xdr:colOff>
      <xdr:row>27</xdr:row>
      <xdr:rowOff>138197</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2509500" y="54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87397</xdr:rowOff>
    </xdr:from>
    <xdr:to>
      <xdr:col>68</xdr:col>
      <xdr:colOff>73025</xdr:colOff>
      <xdr:row>27</xdr:row>
      <xdr:rowOff>139033</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2560300" y="5488072"/>
          <a:ext cx="762000" cy="5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3323</xdr:rowOff>
    </xdr:from>
    <xdr:to>
      <xdr:col>60</xdr:col>
      <xdr:colOff>123825</xdr:colOff>
      <xdr:row>28</xdr:row>
      <xdr:rowOff>104923</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1747500" y="557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87397</xdr:rowOff>
    </xdr:from>
    <xdr:to>
      <xdr:col>64</xdr:col>
      <xdr:colOff>73025</xdr:colOff>
      <xdr:row>28</xdr:row>
      <xdr:rowOff>54123</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1798300" y="5488072"/>
          <a:ext cx="762000" cy="1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162101</xdr:rowOff>
    </xdr:from>
    <xdr:ext cx="469744" cy="259045"/>
    <xdr:sp macro="" textlink="">
      <xdr:nvSpPr>
        <xdr:cNvPr id="159" name="n_1aveValue債務償還比率">
          <a:extLst>
            <a:ext uri="{FF2B5EF4-FFF2-40B4-BE49-F238E27FC236}">
              <a16:creationId xmlns:a16="http://schemas.microsoft.com/office/drawing/2014/main" id="{00000000-0008-0000-0000-00009F000000}"/>
            </a:ext>
          </a:extLst>
        </xdr:cNvPr>
        <xdr:cNvSpPr txBox="1"/>
      </xdr:nvSpPr>
      <xdr:spPr>
        <a:xfrm>
          <a:off x="13836727" y="607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158143</xdr:rowOff>
    </xdr:from>
    <xdr:ext cx="469744" cy="259045"/>
    <xdr:sp macro="" textlink="">
      <xdr:nvSpPr>
        <xdr:cNvPr id="160" name="n_2aveValue債務償還比率">
          <a:extLst>
            <a:ext uri="{FF2B5EF4-FFF2-40B4-BE49-F238E27FC236}">
              <a16:creationId xmlns:a16="http://schemas.microsoft.com/office/drawing/2014/main" id="{00000000-0008-0000-0000-0000A0000000}"/>
            </a:ext>
          </a:extLst>
        </xdr:cNvPr>
        <xdr:cNvSpPr txBox="1"/>
      </xdr:nvSpPr>
      <xdr:spPr>
        <a:xfrm>
          <a:off x="13087427" y="607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48594</xdr:rowOff>
    </xdr:from>
    <xdr:ext cx="469744" cy="259045"/>
    <xdr:sp macro="" textlink="">
      <xdr:nvSpPr>
        <xdr:cNvPr id="161" name="n_3aveValue債務償還比率">
          <a:extLst>
            <a:ext uri="{FF2B5EF4-FFF2-40B4-BE49-F238E27FC236}">
              <a16:creationId xmlns:a16="http://schemas.microsoft.com/office/drawing/2014/main" id="{00000000-0008-0000-0000-0000A1000000}"/>
            </a:ext>
          </a:extLst>
        </xdr:cNvPr>
        <xdr:cNvSpPr txBox="1"/>
      </xdr:nvSpPr>
      <xdr:spPr>
        <a:xfrm>
          <a:off x="12325427" y="6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24306</xdr:rowOff>
    </xdr:from>
    <xdr:ext cx="469744" cy="259045"/>
    <xdr:sp macro="" textlink="">
      <xdr:nvSpPr>
        <xdr:cNvPr id="162" name="n_4aveValue債務償還比率">
          <a:extLst>
            <a:ext uri="{FF2B5EF4-FFF2-40B4-BE49-F238E27FC236}">
              <a16:creationId xmlns:a16="http://schemas.microsoft.com/office/drawing/2014/main" id="{00000000-0008-0000-0000-0000A2000000}"/>
            </a:ext>
          </a:extLst>
        </xdr:cNvPr>
        <xdr:cNvSpPr txBox="1"/>
      </xdr:nvSpPr>
      <xdr:spPr>
        <a:xfrm>
          <a:off x="11563427" y="6282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95722</xdr:rowOff>
    </xdr:from>
    <xdr:ext cx="469744" cy="259045"/>
    <xdr:sp macro="" textlink="">
      <xdr:nvSpPr>
        <xdr:cNvPr id="163" name="n_1mainValue債務償還比率">
          <a:extLst>
            <a:ext uri="{FF2B5EF4-FFF2-40B4-BE49-F238E27FC236}">
              <a16:creationId xmlns:a16="http://schemas.microsoft.com/office/drawing/2014/main" id="{00000000-0008-0000-0000-0000A3000000}"/>
            </a:ext>
          </a:extLst>
        </xdr:cNvPr>
        <xdr:cNvSpPr txBox="1"/>
      </xdr:nvSpPr>
      <xdr:spPr>
        <a:xfrm>
          <a:off x="13836727" y="532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34910</xdr:rowOff>
    </xdr:from>
    <xdr:ext cx="469744" cy="259045"/>
    <xdr:sp macro="" textlink="">
      <xdr:nvSpPr>
        <xdr:cNvPr id="164" name="n_2mainValue債務償還比率">
          <a:extLst>
            <a:ext uri="{FF2B5EF4-FFF2-40B4-BE49-F238E27FC236}">
              <a16:creationId xmlns:a16="http://schemas.microsoft.com/office/drawing/2014/main" id="{00000000-0008-0000-0000-0000A4000000}"/>
            </a:ext>
          </a:extLst>
        </xdr:cNvPr>
        <xdr:cNvSpPr txBox="1"/>
      </xdr:nvSpPr>
      <xdr:spPr>
        <a:xfrm>
          <a:off x="13087427" y="526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154724</xdr:rowOff>
    </xdr:from>
    <xdr:ext cx="405111" cy="259045"/>
    <xdr:sp macro="" textlink="">
      <xdr:nvSpPr>
        <xdr:cNvPr id="165" name="n_3mainValue債務償還比率">
          <a:extLst>
            <a:ext uri="{FF2B5EF4-FFF2-40B4-BE49-F238E27FC236}">
              <a16:creationId xmlns:a16="http://schemas.microsoft.com/office/drawing/2014/main" id="{00000000-0008-0000-0000-0000A5000000}"/>
            </a:ext>
          </a:extLst>
        </xdr:cNvPr>
        <xdr:cNvSpPr txBox="1"/>
      </xdr:nvSpPr>
      <xdr:spPr>
        <a:xfrm>
          <a:off x="12357744" y="5212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121450</xdr:rowOff>
    </xdr:from>
    <xdr:ext cx="469744" cy="259045"/>
    <xdr:sp macro="" textlink="">
      <xdr:nvSpPr>
        <xdr:cNvPr id="166" name="n_4mainValue債務償還比率">
          <a:extLst>
            <a:ext uri="{FF2B5EF4-FFF2-40B4-BE49-F238E27FC236}">
              <a16:creationId xmlns:a16="http://schemas.microsoft.com/office/drawing/2014/main" id="{00000000-0008-0000-0000-0000A6000000}"/>
            </a:ext>
          </a:extLst>
        </xdr:cNvPr>
        <xdr:cNvSpPr txBox="1"/>
      </xdr:nvSpPr>
      <xdr:spPr>
        <a:xfrm>
          <a:off x="11563427" y="5350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0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000-0000A8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栃木県塩谷町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10,069
9,976
176.06
8,308,874
7,835,803
234,672
3,863,550
4,774,083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42</xdr:row>
      <xdr:rowOff>13335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6359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148607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9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10160</xdr:rowOff>
    </xdr:from>
    <xdr:to>
      <xdr:col>20</xdr:col>
      <xdr:colOff>38100</xdr:colOff>
      <xdr:row>38</xdr:row>
      <xdr:rowOff>111760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149225</xdr:rowOff>
    </xdr:from>
    <xdr:to>
      <xdr:col>15</xdr:col>
      <xdr:colOff>101600</xdr:colOff>
      <xdr:row>38</xdr:row>
      <xdr:rowOff>79375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147320</xdr:rowOff>
    </xdr:from>
    <xdr:to>
      <xdr:col>10</xdr:col>
      <xdr:colOff>165100</xdr:colOff>
      <xdr:row>38</xdr:row>
      <xdr:rowOff>77470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61595</xdr:rowOff>
    </xdr:from>
    <xdr:to>
      <xdr:col>6</xdr:col>
      <xdr:colOff>38100</xdr:colOff>
      <xdr:row>37</xdr:row>
      <xdr:rowOff>163195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38735</xdr:rowOff>
    </xdr:from>
    <xdr:to>
      <xdr:col>24</xdr:col>
      <xdr:colOff>114300</xdr:colOff>
      <xdr:row>36</xdr:row>
      <xdr:rowOff>140335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61612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10160</xdr:rowOff>
    </xdr:from>
    <xdr:to>
      <xdr:col>20</xdr:col>
      <xdr:colOff>38100</xdr:colOff>
      <xdr:row>36</xdr:row>
      <xdr:rowOff>111760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60960</xdr:rowOff>
    </xdr:from>
    <xdr:to>
      <xdr:col>24</xdr:col>
      <xdr:colOff>63500</xdr:colOff>
      <xdr:row>36</xdr:row>
      <xdr:rowOff>89535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23316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147320</xdr:rowOff>
    </xdr:from>
    <xdr:to>
      <xdr:col>15</xdr:col>
      <xdr:colOff>101600</xdr:colOff>
      <xdr:row>36</xdr:row>
      <xdr:rowOff>77470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26670</xdr:rowOff>
    </xdr:from>
    <xdr:to>
      <xdr:col>19</xdr:col>
      <xdr:colOff>177800</xdr:colOff>
      <xdr:row>36</xdr:row>
      <xdr:rowOff>60960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1988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111125</xdr:rowOff>
    </xdr:from>
    <xdr:to>
      <xdr:col>10</xdr:col>
      <xdr:colOff>165100</xdr:colOff>
      <xdr:row>36</xdr:row>
      <xdr:rowOff>41275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11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161925</xdr:rowOff>
    </xdr:from>
    <xdr:to>
      <xdr:col>15</xdr:col>
      <xdr:colOff>50800</xdr:colOff>
      <xdr:row>36</xdr:row>
      <xdr:rowOff>26670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1626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71120</xdr:rowOff>
    </xdr:from>
    <xdr:to>
      <xdr:col>6</xdr:col>
      <xdr:colOff>38100</xdr:colOff>
      <xdr:row>36</xdr:row>
      <xdr:rowOff>1270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121920</xdr:rowOff>
    </xdr:from>
    <xdr:to>
      <xdr:col>10</xdr:col>
      <xdr:colOff>114300</xdr:colOff>
      <xdr:row>35</xdr:row>
      <xdr:rowOff>161925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1226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102887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70502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68597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154322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128287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93997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57802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17797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42253</xdr:rowOff>
    </xdr:from>
    <xdr:to>
      <xdr:col>54</xdr:col>
      <xdr:colOff>189865</xdr:colOff>
      <xdr:row>40</xdr:row>
      <xdr:rowOff>163868</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71553"/>
          <a:ext cx="0" cy="1150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167695</xdr:rowOff>
    </xdr:from>
    <xdr:ext cx="534377"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02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163868</xdr:rowOff>
    </xdr:from>
    <xdr:to>
      <xdr:col>55</xdr:col>
      <xdr:colOff>88900</xdr:colOff>
      <xdr:row>40</xdr:row>
      <xdr:rowOff>163868</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02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160380</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4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42253</xdr:rowOff>
    </xdr:from>
    <xdr:to>
      <xdr:col>55</xdr:col>
      <xdr:colOff>88900</xdr:colOff>
      <xdr:row>34</xdr:row>
      <xdr:rowOff>42253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71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106665</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450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83788</xdr:rowOff>
    </xdr:from>
    <xdr:to>
      <xdr:col>55</xdr:col>
      <xdr:colOff>50800</xdr:colOff>
      <xdr:row>39</xdr:row>
      <xdr:rowOff>13938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59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66853</xdr:rowOff>
    </xdr:from>
    <xdr:to>
      <xdr:col>50</xdr:col>
      <xdr:colOff>165100</xdr:colOff>
      <xdr:row>38</xdr:row>
      <xdr:rowOff>168453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58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86284</xdr:rowOff>
    </xdr:from>
    <xdr:to>
      <xdr:col>46</xdr:col>
      <xdr:colOff>38100</xdr:colOff>
      <xdr:row>39</xdr:row>
      <xdr:rowOff>16434</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90418</xdr:rowOff>
    </xdr:from>
    <xdr:to>
      <xdr:col>41</xdr:col>
      <xdr:colOff>101600</xdr:colOff>
      <xdr:row>39</xdr:row>
      <xdr:rowOff>20568</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105810</xdr:rowOff>
    </xdr:from>
    <xdr:to>
      <xdr:col>36</xdr:col>
      <xdr:colOff>165100</xdr:colOff>
      <xdr:row>39</xdr:row>
      <xdr:rowOff>35960</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6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8693</xdr:rowOff>
    </xdr:from>
    <xdr:to>
      <xdr:col>55</xdr:col>
      <xdr:colOff>50800</xdr:colOff>
      <xdr:row>39</xdr:row>
      <xdr:rowOff>110293</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69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158570</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67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81788</xdr:rowOff>
    </xdr:from>
    <xdr:to>
      <xdr:col>50</xdr:col>
      <xdr:colOff>165100</xdr:colOff>
      <xdr:row>39</xdr:row>
      <xdr:rowOff>11938</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59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132588</xdr:rowOff>
    </xdr:from>
    <xdr:to>
      <xdr:col>55</xdr:col>
      <xdr:colOff>0</xdr:colOff>
      <xdr:row>39</xdr:row>
      <xdr:rowOff>59493</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9639300" y="6647688"/>
          <a:ext cx="838200" cy="9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97675</xdr:rowOff>
    </xdr:from>
    <xdr:to>
      <xdr:col>46</xdr:col>
      <xdr:colOff>38100</xdr:colOff>
      <xdr:row>39</xdr:row>
      <xdr:rowOff>27825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61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132588</xdr:rowOff>
    </xdr:from>
    <xdr:to>
      <xdr:col>50</xdr:col>
      <xdr:colOff>114300</xdr:colOff>
      <xdr:row>38</xdr:row>
      <xdr:rowOff>148475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647688"/>
          <a:ext cx="889000" cy="1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111601</xdr:rowOff>
    </xdr:from>
    <xdr:to>
      <xdr:col>41</xdr:col>
      <xdr:colOff>101600</xdr:colOff>
      <xdr:row>39</xdr:row>
      <xdr:rowOff>41751</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62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148475</xdr:rowOff>
    </xdr:from>
    <xdr:to>
      <xdr:col>45</xdr:col>
      <xdr:colOff>177800</xdr:colOff>
      <xdr:row>38</xdr:row>
      <xdr:rowOff>162401</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663575"/>
          <a:ext cx="889000" cy="1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125146</xdr:rowOff>
    </xdr:from>
    <xdr:to>
      <xdr:col>36</xdr:col>
      <xdr:colOff>165100</xdr:colOff>
      <xdr:row>39</xdr:row>
      <xdr:rowOff>55296</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64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162401</xdr:rowOff>
    </xdr:from>
    <xdr:to>
      <xdr:col>41</xdr:col>
      <xdr:colOff>50800</xdr:colOff>
      <xdr:row>39</xdr:row>
      <xdr:rowOff>4496</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677501"/>
          <a:ext cx="889000" cy="1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13530</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35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32961</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3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37095</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52487</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3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3065</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68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18952</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70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32878</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71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46423</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73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83238"/>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167657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54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130447</xdr:rowOff>
    </xdr:from>
    <xdr:to>
      <xdr:col>24</xdr:col>
      <xdr:colOff>114300</xdr:colOff>
      <xdr:row>61</xdr:row>
      <xdr:rowOff>60597</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153324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268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24312</xdr:rowOff>
    </xdr:from>
    <xdr:to>
      <xdr:col>20</xdr:col>
      <xdr:colOff>38100</xdr:colOff>
      <xdr:row>61</xdr:row>
      <xdr:rowOff>125912</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9797</xdr:rowOff>
    </xdr:from>
    <xdr:to>
      <xdr:col>24</xdr:col>
      <xdr:colOff>63500</xdr:colOff>
      <xdr:row>61</xdr:row>
      <xdr:rowOff>75112</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flipV="1">
          <a:off x="3797300" y="1046824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42273</xdr:rowOff>
    </xdr:from>
    <xdr:to>
      <xdr:col>15</xdr:col>
      <xdr:colOff>101600</xdr:colOff>
      <xdr:row>61</xdr:row>
      <xdr:rowOff>143873</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75112</xdr:rowOff>
    </xdr:from>
    <xdr:to>
      <xdr:col>19</xdr:col>
      <xdr:colOff>177800</xdr:colOff>
      <xdr:row>61</xdr:row>
      <xdr:rowOff>93073</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908300" y="1053356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76744</xdr:rowOff>
    </xdr:from>
    <xdr:to>
      <xdr:col>15</xdr:col>
      <xdr:colOff>50800</xdr:colOff>
      <xdr:row>61</xdr:row>
      <xdr:rowOff>93073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53519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9616</xdr:rowOff>
    </xdr:from>
    <xdr:to>
      <xdr:col>6</xdr:col>
      <xdr:colOff>38100</xdr:colOff>
      <xdr:row>61</xdr:row>
      <xdr:rowOff>111216</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4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60416</xdr:rowOff>
    </xdr:from>
    <xdr:to>
      <xdr:col>10</xdr:col>
      <xdr:colOff>114300</xdr:colOff>
      <xdr:row>61</xdr:row>
      <xdr:rowOff>76744</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51886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77124</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117039</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135000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102343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116222</xdr:rowOff>
    </xdr:from>
    <xdr:to>
      <xdr:col>54</xdr:col>
      <xdr:colOff>189865</xdr:colOff>
      <xdr:row>64</xdr:row>
      <xdr:rowOff>124581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45972"/>
          <a:ext cx="0" cy="1551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128408</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10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124581</xdr:rowOff>
    </xdr:from>
    <xdr:to>
      <xdr:col>55</xdr:col>
      <xdr:colOff>88900</xdr:colOff>
      <xdr:row>64</xdr:row>
      <xdr:rowOff>124581</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97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62899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211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116222</xdr:rowOff>
    </xdr:from>
    <xdr:to>
      <xdr:col>55</xdr:col>
      <xdr:colOff>88900</xdr:colOff>
      <xdr:row>55</xdr:row>
      <xdr:rowOff>116222</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4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36232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946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13355</xdr:rowOff>
    </xdr:from>
    <xdr:to>
      <xdr:col>55</xdr:col>
      <xdr:colOff>50800</xdr:colOff>
      <xdr:row>62</xdr:row>
      <xdr:rowOff>114955</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4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166759</xdr:rowOff>
    </xdr:from>
    <xdr:to>
      <xdr:col>50</xdr:col>
      <xdr:colOff>165100</xdr:colOff>
      <xdr:row>62</xdr:row>
      <xdr:rowOff>96909</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2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17485</xdr:rowOff>
    </xdr:from>
    <xdr:to>
      <xdr:col>46</xdr:col>
      <xdr:colOff>38100</xdr:colOff>
      <xdr:row>62</xdr:row>
      <xdr:rowOff>119085</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4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10806</xdr:rowOff>
    </xdr:from>
    <xdr:to>
      <xdr:col>41</xdr:col>
      <xdr:colOff>101600</xdr:colOff>
      <xdr:row>62</xdr:row>
      <xdr:rowOff>112406</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163160</xdr:rowOff>
    </xdr:from>
    <xdr:to>
      <xdr:col>36</xdr:col>
      <xdr:colOff>165100</xdr:colOff>
      <xdr:row>62</xdr:row>
      <xdr:rowOff>93310</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2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21654</xdr:rowOff>
    </xdr:from>
    <xdr:to>
      <xdr:col>55</xdr:col>
      <xdr:colOff>50800</xdr:colOff>
      <xdr:row>62</xdr:row>
      <xdr:rowOff>123254</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65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62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61856</xdr:rowOff>
    </xdr:from>
    <xdr:to>
      <xdr:col>50</xdr:col>
      <xdr:colOff>165100</xdr:colOff>
      <xdr:row>62</xdr:row>
      <xdr:rowOff>163456</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69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72454</xdr:rowOff>
    </xdr:from>
    <xdr:to>
      <xdr:col>55</xdr:col>
      <xdr:colOff>0</xdr:colOff>
      <xdr:row>62</xdr:row>
      <xdr:rowOff>112656</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702354"/>
          <a:ext cx="838200" cy="40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80910</xdr:rowOff>
    </xdr:from>
    <xdr:to>
      <xdr:col>46</xdr:col>
      <xdr:colOff>38100</xdr:colOff>
      <xdr:row>63</xdr:row>
      <xdr:rowOff>11060</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71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112656</xdr:rowOff>
    </xdr:from>
    <xdr:to>
      <xdr:col>50</xdr:col>
      <xdr:colOff>114300</xdr:colOff>
      <xdr:row>62</xdr:row>
      <xdr:rowOff>131710</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742556"/>
          <a:ext cx="889000" cy="1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88781</xdr:rowOff>
    </xdr:from>
    <xdr:to>
      <xdr:col>41</xdr:col>
      <xdr:colOff>101600</xdr:colOff>
      <xdr:row>63</xdr:row>
      <xdr:rowOff>18931</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71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131710</xdr:rowOff>
    </xdr:from>
    <xdr:to>
      <xdr:col>45</xdr:col>
      <xdr:colOff>177800</xdr:colOff>
      <xdr:row>62</xdr:row>
      <xdr:rowOff>139581</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761610"/>
          <a:ext cx="889000" cy="7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96835</xdr:rowOff>
    </xdr:from>
    <xdr:to>
      <xdr:col>36</xdr:col>
      <xdr:colOff>165100</xdr:colOff>
      <xdr:row>63</xdr:row>
      <xdr:rowOff>26985</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72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139581</xdr:rowOff>
    </xdr:from>
    <xdr:to>
      <xdr:col>41</xdr:col>
      <xdr:colOff>50800</xdr:colOff>
      <xdr:row>62</xdr:row>
      <xdr:rowOff>147635</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769481"/>
          <a:ext cx="889000" cy="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113436</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400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135612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422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128933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109837</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39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154583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784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2187</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80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10058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811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18112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81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36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15257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245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158750</xdr:rowOff>
    </xdr:from>
    <xdr:to>
      <xdr:col>15</xdr:col>
      <xdr:colOff>101600</xdr:colOff>
      <xdr:row>82</xdr:row>
      <xdr:rowOff>88900</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636</xdr:rowOff>
    </xdr:from>
    <xdr:to>
      <xdr:col>10</xdr:col>
      <xdr:colOff>165100</xdr:colOff>
      <xdr:row>82</xdr:row>
      <xdr:rowOff>102236</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158750</xdr:rowOff>
    </xdr:from>
    <xdr:to>
      <xdr:col>6</xdr:col>
      <xdr:colOff>38100</xdr:colOff>
      <xdr:row>83</xdr:row>
      <xdr:rowOff>88900</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46355</xdr:rowOff>
    </xdr:from>
    <xdr:to>
      <xdr:col>24</xdr:col>
      <xdr:colOff>114300</xdr:colOff>
      <xdr:row>81</xdr:row>
      <xdr:rowOff>147955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69232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27305</xdr:rowOff>
    </xdr:from>
    <xdr:to>
      <xdr:col>20</xdr:col>
      <xdr:colOff>38100</xdr:colOff>
      <xdr:row>82</xdr:row>
      <xdr:rowOff>128905</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97155</xdr:rowOff>
    </xdr:from>
    <xdr:to>
      <xdr:col>24</xdr:col>
      <xdr:colOff>63500</xdr:colOff>
      <xdr:row>82</xdr:row>
      <xdr:rowOff>78105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flipV="1">
          <a:off x="3797300" y="13984605"/>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71120</xdr:rowOff>
    </xdr:from>
    <xdr:to>
      <xdr:col>15</xdr:col>
      <xdr:colOff>101600</xdr:colOff>
      <xdr:row>82</xdr:row>
      <xdr:rowOff>1270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121920</xdr:rowOff>
    </xdr:from>
    <xdr:to>
      <xdr:col>19</xdr:col>
      <xdr:colOff>177800</xdr:colOff>
      <xdr:row>82</xdr:row>
      <xdr:rowOff>78105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009370"/>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8255</xdr:rowOff>
    </xdr:from>
    <xdr:to>
      <xdr:col>10</xdr:col>
      <xdr:colOff>165100</xdr:colOff>
      <xdr:row>82</xdr:row>
      <xdr:rowOff>109855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121920</xdr:rowOff>
    </xdr:from>
    <xdr:to>
      <xdr:col>15</xdr:col>
      <xdr:colOff>50800</xdr:colOff>
      <xdr:row>82</xdr:row>
      <xdr:rowOff>59055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flipV="1">
          <a:off x="2019300" y="1400937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15875</xdr:rowOff>
    </xdr:from>
    <xdr:to>
      <xdr:col>6</xdr:col>
      <xdr:colOff>38100</xdr:colOff>
      <xdr:row>81</xdr:row>
      <xdr:rowOff>117475</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66675</xdr:rowOff>
    </xdr:from>
    <xdr:to>
      <xdr:col>10</xdr:col>
      <xdr:colOff>114300</xdr:colOff>
      <xdr:row>82</xdr:row>
      <xdr:rowOff>59055</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3954125"/>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80027</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118763</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80027</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120032</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17797</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100982</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134002</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39080</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10476865" y="13412180"/>
          <a:ext cx="0" cy="1486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157207</xdr:rowOff>
    </xdr:from>
    <xdr:ext cx="469744" cy="25904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10515600" y="1318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39080</xdr:rowOff>
    </xdr:from>
    <xdr:to>
      <xdr:col>55</xdr:col>
      <xdr:colOff>88900</xdr:colOff>
      <xdr:row>78</xdr:row>
      <xdr:rowOff>39080</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0388600" y="1341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52922</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10515600" y="14626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74495</xdr:rowOff>
    </xdr:from>
    <xdr:to>
      <xdr:col>55</xdr:col>
      <xdr:colOff>50800</xdr:colOff>
      <xdr:row>86</xdr:row>
      <xdr:rowOff>4645</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10426700" y="1464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55880</xdr:rowOff>
    </xdr:from>
    <xdr:to>
      <xdr:col>50</xdr:col>
      <xdr:colOff>165100</xdr:colOff>
      <xdr:row>85</xdr:row>
      <xdr:rowOff>157480</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9588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58820</xdr:rowOff>
    </xdr:from>
    <xdr:to>
      <xdr:col>41</xdr:col>
      <xdr:colOff>101600</xdr:colOff>
      <xdr:row>85</xdr:row>
      <xdr:rowOff>160420</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810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35306</xdr:rowOff>
    </xdr:from>
    <xdr:to>
      <xdr:col>36</xdr:col>
      <xdr:colOff>165100</xdr:colOff>
      <xdr:row>85</xdr:row>
      <xdr:rowOff>136906</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921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138829</xdr:rowOff>
    </xdr:from>
    <xdr:to>
      <xdr:col>55</xdr:col>
      <xdr:colOff>50800</xdr:colOff>
      <xdr:row>85</xdr:row>
      <xdr:rowOff>68979</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10426700" y="1454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161706</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10515600" y="1439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146994</xdr:rowOff>
    </xdr:from>
    <xdr:to>
      <xdr:col>50</xdr:col>
      <xdr:colOff>165100</xdr:colOff>
      <xdr:row>85</xdr:row>
      <xdr:rowOff>77144</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9588500" y="1454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18179</xdr:rowOff>
    </xdr:from>
    <xdr:to>
      <xdr:col>55</xdr:col>
      <xdr:colOff>0</xdr:colOff>
      <xdr:row>85</xdr:row>
      <xdr:rowOff>26344</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9639300" y="14591429"/>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153851</xdr:rowOff>
    </xdr:from>
    <xdr:to>
      <xdr:col>46</xdr:col>
      <xdr:colOff>38100</xdr:colOff>
      <xdr:row>85</xdr:row>
      <xdr:rowOff>84001</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8699500" y="1455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26344</xdr:rowOff>
    </xdr:from>
    <xdr:to>
      <xdr:col>50</xdr:col>
      <xdr:colOff>114300</xdr:colOff>
      <xdr:row>85</xdr:row>
      <xdr:rowOff>33201</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8750300" y="14599594"/>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161037</xdr:rowOff>
    </xdr:from>
    <xdr:to>
      <xdr:col>41</xdr:col>
      <xdr:colOff>101600</xdr:colOff>
      <xdr:row>85</xdr:row>
      <xdr:rowOff>91187</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810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33201</xdr:rowOff>
    </xdr:from>
    <xdr:to>
      <xdr:col>45</xdr:col>
      <xdr:colOff>177800</xdr:colOff>
      <xdr:row>85</xdr:row>
      <xdr:rowOff>40387</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7861300" y="14606451"/>
          <a:ext cx="889000" cy="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18977</xdr:rowOff>
    </xdr:from>
    <xdr:to>
      <xdr:col>36</xdr:col>
      <xdr:colOff>165100</xdr:colOff>
      <xdr:row>85</xdr:row>
      <xdr:rowOff>120577</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921500" y="1459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40387</xdr:rowOff>
    </xdr:from>
    <xdr:to>
      <xdr:col>41</xdr:col>
      <xdr:colOff>50800</xdr:colOff>
      <xdr:row>85</xdr:row>
      <xdr:rowOff>69777</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6972300" y="14613637"/>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148607</xdr:rowOff>
    </xdr:from>
    <xdr:ext cx="469744" cy="25904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93917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158404</xdr:rowOff>
    </xdr:from>
    <xdr:ext cx="469744" cy="25904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8515427" y="1473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151547</xdr:rowOff>
    </xdr:from>
    <xdr:ext cx="469744" cy="25904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7626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128033</xdr:rowOff>
    </xdr:from>
    <xdr:ext cx="469744" cy="259045"/>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737427" y="1470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93671</xdr:rowOff>
    </xdr:from>
    <xdr:ext cx="469744" cy="25904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9391727" y="14324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100528</xdr:rowOff>
    </xdr:from>
    <xdr:ext cx="469744" cy="25904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8515427" y="1433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107714</xdr:rowOff>
    </xdr:from>
    <xdr:ext cx="469744" cy="25904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7626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137104</xdr:rowOff>
    </xdr:from>
    <xdr:ext cx="469744" cy="25904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737427" y="1436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100-0000A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flipV="1">
          <a:off x="16318864" y="582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100-0000A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00000000-0008-0000-0100-0000AB010000}"/>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93997</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0000000-0008-0000-0100-0000AD010000}"/>
            </a:ext>
          </a:extLst>
        </xdr:cNvPr>
        <xdr:cNvSpPr txBox="1"/>
      </xdr:nvSpPr>
      <xdr:spPr>
        <a:xfrm>
          <a:off x="16357600" y="643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6268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102144</xdr:rowOff>
    </xdr:from>
    <xdr:to>
      <xdr:col>72</xdr:col>
      <xdr:colOff>38100</xdr:colOff>
      <xdr:row>39</xdr:row>
      <xdr:rowOff>32294</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3652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25400</xdr:rowOff>
    </xdr:from>
    <xdr:to>
      <xdr:col>67</xdr:col>
      <xdr:colOff>101600</xdr:colOff>
      <xdr:row>38</xdr:row>
      <xdr:rowOff>127000</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2763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66222</xdr:rowOff>
    </xdr:from>
    <xdr:to>
      <xdr:col>85</xdr:col>
      <xdr:colOff>177800</xdr:colOff>
      <xdr:row>40</xdr:row>
      <xdr:rowOff>167822</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6268700" y="692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44649</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100-0000B9010000}"/>
            </a:ext>
          </a:extLst>
        </xdr:cNvPr>
        <xdr:cNvSpPr txBox="1"/>
      </xdr:nvSpPr>
      <xdr:spPr>
        <a:xfrm>
          <a:off x="16357600" y="690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35197</xdr:rowOff>
    </xdr:from>
    <xdr:to>
      <xdr:col>81</xdr:col>
      <xdr:colOff>101600</xdr:colOff>
      <xdr:row>40</xdr:row>
      <xdr:rowOff>136797</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5430500" y="68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85997</xdr:rowOff>
    </xdr:from>
    <xdr:to>
      <xdr:col>85</xdr:col>
      <xdr:colOff>127000</xdr:colOff>
      <xdr:row>40</xdr:row>
      <xdr:rowOff>117022</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5481300" y="6943997"/>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146231</xdr:rowOff>
    </xdr:from>
    <xdr:to>
      <xdr:col>76</xdr:col>
      <xdr:colOff>165100</xdr:colOff>
      <xdr:row>42</xdr:row>
      <xdr:rowOff>76381</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4541500" y="717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85997</xdr:rowOff>
    </xdr:from>
    <xdr:to>
      <xdr:col>81</xdr:col>
      <xdr:colOff>50800</xdr:colOff>
      <xdr:row>42</xdr:row>
      <xdr:rowOff>25581</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flipV="1">
          <a:off x="14592300" y="6943997"/>
          <a:ext cx="889000" cy="28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159294</xdr:rowOff>
    </xdr:from>
    <xdr:to>
      <xdr:col>72</xdr:col>
      <xdr:colOff>38100</xdr:colOff>
      <xdr:row>41</xdr:row>
      <xdr:rowOff>89444</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3652500" y="701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38644</xdr:rowOff>
    </xdr:from>
    <xdr:to>
      <xdr:col>76</xdr:col>
      <xdr:colOff>114300</xdr:colOff>
      <xdr:row>42</xdr:row>
      <xdr:rowOff>25581</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3703300" y="7068094"/>
          <a:ext cx="889000" cy="15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120106</xdr:rowOff>
    </xdr:from>
    <xdr:to>
      <xdr:col>67</xdr:col>
      <xdr:colOff>101600</xdr:colOff>
      <xdr:row>41</xdr:row>
      <xdr:rowOff>50256</xdr:rowOff>
    </xdr:to>
    <xdr:sp macro="" textlink="">
      <xdr:nvSpPr>
        <xdr:cNvPr id="448" name="楕円 447">
          <a:extLst>
            <a:ext uri="{FF2B5EF4-FFF2-40B4-BE49-F238E27FC236}">
              <a16:creationId xmlns:a16="http://schemas.microsoft.com/office/drawing/2014/main" id="{00000000-0008-0000-0100-0000C0010000}"/>
            </a:ext>
          </a:extLst>
        </xdr:cNvPr>
        <xdr:cNvSpPr/>
      </xdr:nvSpPr>
      <xdr:spPr>
        <a:xfrm>
          <a:off x="12763500" y="697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170906</xdr:rowOff>
    </xdr:from>
    <xdr:to>
      <xdr:col>71</xdr:col>
      <xdr:colOff>177800</xdr:colOff>
      <xdr:row>41</xdr:row>
      <xdr:rowOff>38644</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2814300" y="702890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48821</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143527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127924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5266044" y="698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67508</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4389744" y="726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80571</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3500744" y="711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41383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2611744" y="707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0000000-0008-0000-01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152400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flipV="1">
          <a:off x="22160864" y="581025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00000000-0008-0000-0100-0000E2010000}"/>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99077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0000000-0008-0000-0100-0000E4010000}"/>
            </a:ext>
          </a:extLst>
        </xdr:cNvPr>
        <xdr:cNvSpPr txBox="1"/>
      </xdr:nvSpPr>
      <xdr:spPr>
        <a:xfrm>
          <a:off x="22199600" y="558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152400</xdr:rowOff>
    </xdr:from>
    <xdr:to>
      <xdr:col>116</xdr:col>
      <xdr:colOff>152400</xdr:colOff>
      <xdr:row>33</xdr:row>
      <xdr:rowOff>152400</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22072600" y="581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149242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00000000-0008-0000-0100-0000E6010000}"/>
            </a:ext>
          </a:extLst>
        </xdr:cNvPr>
        <xdr:cNvSpPr txBox="1"/>
      </xdr:nvSpPr>
      <xdr:spPr>
        <a:xfrm>
          <a:off x="22199600" y="6492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126365</xdr:rowOff>
    </xdr:from>
    <xdr:to>
      <xdr:col>116</xdr:col>
      <xdr:colOff>114300</xdr:colOff>
      <xdr:row>39</xdr:row>
      <xdr:rowOff>56515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21107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149225</xdr:rowOff>
    </xdr:from>
    <xdr:to>
      <xdr:col>112</xdr:col>
      <xdr:colOff>38100</xdr:colOff>
      <xdr:row>39</xdr:row>
      <xdr:rowOff>79375</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21272500" y="666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147320</xdr:rowOff>
    </xdr:from>
    <xdr:to>
      <xdr:col>107</xdr:col>
      <xdr:colOff>101600</xdr:colOff>
      <xdr:row>39</xdr:row>
      <xdr:rowOff>77470</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20383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19494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80645</xdr:rowOff>
    </xdr:from>
    <xdr:to>
      <xdr:col>98</xdr:col>
      <xdr:colOff>38100</xdr:colOff>
      <xdr:row>39</xdr:row>
      <xdr:rowOff>10795</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18605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15875</xdr:rowOff>
    </xdr:from>
    <xdr:to>
      <xdr:col>116</xdr:col>
      <xdr:colOff>114300</xdr:colOff>
      <xdr:row>40</xdr:row>
      <xdr:rowOff>117475</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21107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165752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0000000-0008-0000-0100-0000F2010000}"/>
            </a:ext>
          </a:extLst>
        </xdr:cNvPr>
        <xdr:cNvSpPr txBox="1"/>
      </xdr:nvSpPr>
      <xdr:spPr>
        <a:xfrm>
          <a:off x="22199600" y="685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23495</xdr:rowOff>
    </xdr:from>
    <xdr:to>
      <xdr:col>112</xdr:col>
      <xdr:colOff>38100</xdr:colOff>
      <xdr:row>40</xdr:row>
      <xdr:rowOff>125095</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1272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66675</xdr:rowOff>
    </xdr:from>
    <xdr:to>
      <xdr:col>116</xdr:col>
      <xdr:colOff>63500</xdr:colOff>
      <xdr:row>40</xdr:row>
      <xdr:rowOff>74295</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1323300" y="692467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29210</xdr:rowOff>
    </xdr:from>
    <xdr:to>
      <xdr:col>107</xdr:col>
      <xdr:colOff>101600</xdr:colOff>
      <xdr:row>40</xdr:row>
      <xdr:rowOff>130810</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20383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74295</xdr:rowOff>
    </xdr:from>
    <xdr:to>
      <xdr:col>111</xdr:col>
      <xdr:colOff>177800</xdr:colOff>
      <xdr:row>40</xdr:row>
      <xdr:rowOff>80010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20434300" y="693229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38735</xdr:rowOff>
    </xdr:from>
    <xdr:to>
      <xdr:col>102</xdr:col>
      <xdr:colOff>165100</xdr:colOff>
      <xdr:row>40</xdr:row>
      <xdr:rowOff>140335</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9494500" y="689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80010</xdr:rowOff>
    </xdr:from>
    <xdr:to>
      <xdr:col>107</xdr:col>
      <xdr:colOff>50800</xdr:colOff>
      <xdr:row>40</xdr:row>
      <xdr:rowOff>89535</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19545300" y="693801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92075</xdr:rowOff>
    </xdr:from>
    <xdr:to>
      <xdr:col>98</xdr:col>
      <xdr:colOff>38100</xdr:colOff>
      <xdr:row>40</xdr:row>
      <xdr:rowOff>22225</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186055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142875</xdr:rowOff>
    </xdr:from>
    <xdr:to>
      <xdr:col>102</xdr:col>
      <xdr:colOff>114300</xdr:colOff>
      <xdr:row>40</xdr:row>
      <xdr:rowOff>89535</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8656300" y="6829425"/>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95902</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643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93997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63517</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27322</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637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116222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21075727" y="697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121937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20199427" y="69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131462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19310427" y="698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13352</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18421427" y="687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00000000-0008-0000-0100-00001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142875</xdr:rowOff>
    </xdr:from>
    <xdr:to>
      <xdr:col>85</xdr:col>
      <xdr:colOff>126364</xdr:colOff>
      <xdr:row>63</xdr:row>
      <xdr:rowOff>142875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flipV="1">
          <a:off x="16318864" y="95726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0000000-0008-0000-0100-00001C020000}"/>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89552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0000000-0008-0000-0100-00001E020000}"/>
            </a:ext>
          </a:extLst>
        </xdr:cNvPr>
        <xdr:cNvSpPr txBox="1"/>
      </xdr:nvSpPr>
      <xdr:spPr>
        <a:xfrm>
          <a:off x="16357600" y="934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142875</xdr:rowOff>
    </xdr:from>
    <xdr:to>
      <xdr:col>86</xdr:col>
      <xdr:colOff>25400</xdr:colOff>
      <xdr:row>55</xdr:row>
      <xdr:rowOff>142875</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6230600" y="957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71137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00000000-0008-0000-0100-000020020000}"/>
            </a:ext>
          </a:extLst>
        </xdr:cNvPr>
        <xdr:cNvSpPr txBox="1"/>
      </xdr:nvSpPr>
      <xdr:spPr>
        <a:xfrm>
          <a:off x="16357600" y="1018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48260</xdr:rowOff>
    </xdr:from>
    <xdr:to>
      <xdr:col>85</xdr:col>
      <xdr:colOff>177800</xdr:colOff>
      <xdr:row>60</xdr:row>
      <xdr:rowOff>149860</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6268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21590</xdr:rowOff>
    </xdr:from>
    <xdr:to>
      <xdr:col>81</xdr:col>
      <xdr:colOff>101600</xdr:colOff>
      <xdr:row>60</xdr:row>
      <xdr:rowOff>123190</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5430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170180</xdr:rowOff>
    </xdr:from>
    <xdr:to>
      <xdr:col>76</xdr:col>
      <xdr:colOff>165100</xdr:colOff>
      <xdr:row>60</xdr:row>
      <xdr:rowOff>100330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4541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143510</xdr:rowOff>
    </xdr:from>
    <xdr:to>
      <xdr:col>72</xdr:col>
      <xdr:colOff>38100</xdr:colOff>
      <xdr:row>60</xdr:row>
      <xdr:rowOff>73660</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3652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114935</xdr:rowOff>
    </xdr:from>
    <xdr:to>
      <xdr:col>67</xdr:col>
      <xdr:colOff>101600</xdr:colOff>
      <xdr:row>60</xdr:row>
      <xdr:rowOff>45085</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2763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105410</xdr:rowOff>
    </xdr:from>
    <xdr:to>
      <xdr:col>85</xdr:col>
      <xdr:colOff>177800</xdr:colOff>
      <xdr:row>61</xdr:row>
      <xdr:rowOff>35560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62687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83837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0000000-0008-0000-0100-00002C020000}"/>
            </a:ext>
          </a:extLst>
        </xdr:cNvPr>
        <xdr:cNvSpPr txBox="1"/>
      </xdr:nvSpPr>
      <xdr:spPr>
        <a:xfrm>
          <a:off x="16357600"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80645</xdr:rowOff>
    </xdr:from>
    <xdr:to>
      <xdr:col>81</xdr:col>
      <xdr:colOff>101600</xdr:colOff>
      <xdr:row>61</xdr:row>
      <xdr:rowOff>10795</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5430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131445</xdr:rowOff>
    </xdr:from>
    <xdr:to>
      <xdr:col>85</xdr:col>
      <xdr:colOff>127000</xdr:colOff>
      <xdr:row>60</xdr:row>
      <xdr:rowOff>156210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5481300" y="1041844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145415</xdr:rowOff>
    </xdr:from>
    <xdr:to>
      <xdr:col>76</xdr:col>
      <xdr:colOff>165100</xdr:colOff>
      <xdr:row>61</xdr:row>
      <xdr:rowOff>75565</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4541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131445</xdr:rowOff>
    </xdr:from>
    <xdr:to>
      <xdr:col>81</xdr:col>
      <xdr:colOff>50800</xdr:colOff>
      <xdr:row>61</xdr:row>
      <xdr:rowOff>24765</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flipV="1">
          <a:off x="14592300" y="1041844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170180</xdr:rowOff>
    </xdr:from>
    <xdr:to>
      <xdr:col>72</xdr:col>
      <xdr:colOff>38100</xdr:colOff>
      <xdr:row>61</xdr:row>
      <xdr:rowOff>100330</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3652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24765</xdr:rowOff>
    </xdr:from>
    <xdr:to>
      <xdr:col>76</xdr:col>
      <xdr:colOff>114300</xdr:colOff>
      <xdr:row>61</xdr:row>
      <xdr:rowOff>49530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flipV="1">
          <a:off x="13703300" y="104832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93980</xdr:rowOff>
    </xdr:from>
    <xdr:to>
      <xdr:col>67</xdr:col>
      <xdr:colOff>101600</xdr:colOff>
      <xdr:row>61</xdr:row>
      <xdr:rowOff>24130</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2763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144780</xdr:rowOff>
    </xdr:from>
    <xdr:to>
      <xdr:col>71</xdr:col>
      <xdr:colOff>177800</xdr:colOff>
      <xdr:row>61</xdr:row>
      <xdr:rowOff>49530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2814300" y="104317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139717</xdr:rowOff>
    </xdr:from>
    <xdr:ext cx="405111" cy="259045"/>
    <xdr:sp macro="" textlink="">
      <xdr:nvSpPr>
        <xdr:cNvPr id="565" name="n_1aveValue【学校施設】&#10;有形固定資産減価償却率">
          <a:extLst>
            <a:ext uri="{FF2B5EF4-FFF2-40B4-BE49-F238E27FC236}">
              <a16:creationId xmlns:a16="http://schemas.microsoft.com/office/drawing/2014/main" id="{00000000-0008-0000-0100-000035020000}"/>
            </a:ext>
          </a:extLst>
        </xdr:cNvPr>
        <xdr:cNvSpPr txBox="1"/>
      </xdr:nvSpPr>
      <xdr:spPr>
        <a:xfrm>
          <a:off x="152660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116857</xdr:rowOff>
    </xdr:from>
    <xdr:ext cx="405111" cy="259045"/>
    <xdr:sp macro="" textlink="">
      <xdr:nvSpPr>
        <xdr:cNvPr id="566" name="n_2aveValue【学校施設】&#10;有形固定資産減価償却率">
          <a:extLst>
            <a:ext uri="{FF2B5EF4-FFF2-40B4-BE49-F238E27FC236}">
              <a16:creationId xmlns:a16="http://schemas.microsoft.com/office/drawing/2014/main" id="{00000000-0008-0000-0100-000036020000}"/>
            </a:ext>
          </a:extLst>
        </xdr:cNvPr>
        <xdr:cNvSpPr txBox="1"/>
      </xdr:nvSpPr>
      <xdr:spPr>
        <a:xfrm>
          <a:off x="14389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90187</xdr:rowOff>
    </xdr:from>
    <xdr:ext cx="405111" cy="259045"/>
    <xdr:sp macro="" textlink="">
      <xdr:nvSpPr>
        <xdr:cNvPr id="567" name="n_3aveValue【学校施設】&#10;有形固定資産減価償却率">
          <a:extLst>
            <a:ext uri="{FF2B5EF4-FFF2-40B4-BE49-F238E27FC236}">
              <a16:creationId xmlns:a16="http://schemas.microsoft.com/office/drawing/2014/main" id="{00000000-0008-0000-0100-000037020000}"/>
            </a:ext>
          </a:extLst>
        </xdr:cNvPr>
        <xdr:cNvSpPr txBox="1"/>
      </xdr:nvSpPr>
      <xdr:spPr>
        <a:xfrm>
          <a:off x="13500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61612</xdr:rowOff>
    </xdr:from>
    <xdr:ext cx="405111" cy="259045"/>
    <xdr:sp macro="" textlink="">
      <xdr:nvSpPr>
        <xdr:cNvPr id="568" name="n_4aveValue【学校施設】&#10;有形固定資産減価償却率">
          <a:extLst>
            <a:ext uri="{FF2B5EF4-FFF2-40B4-BE49-F238E27FC236}">
              <a16:creationId xmlns:a16="http://schemas.microsoft.com/office/drawing/2014/main" id="{00000000-0008-0000-0100-000038020000}"/>
            </a:ext>
          </a:extLst>
        </xdr:cNvPr>
        <xdr:cNvSpPr txBox="1"/>
      </xdr:nvSpPr>
      <xdr:spPr>
        <a:xfrm>
          <a:off x="126117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1922</xdr:rowOff>
    </xdr:from>
    <xdr:ext cx="405111" cy="259045"/>
    <xdr:sp macro="" textlink="">
      <xdr:nvSpPr>
        <xdr:cNvPr id="569" name="n_1mainValue【学校施設】&#10;有形固定資産減価償却率">
          <a:extLst>
            <a:ext uri="{FF2B5EF4-FFF2-40B4-BE49-F238E27FC236}">
              <a16:creationId xmlns:a16="http://schemas.microsoft.com/office/drawing/2014/main" id="{00000000-0008-0000-0100-000039020000}"/>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66692</xdr:rowOff>
    </xdr:from>
    <xdr:ext cx="405111" cy="259045"/>
    <xdr:sp macro="" textlink="">
      <xdr:nvSpPr>
        <xdr:cNvPr id="570" name="n_2mainValue【学校施設】&#10;有形固定資産減価償却率">
          <a:extLst>
            <a:ext uri="{FF2B5EF4-FFF2-40B4-BE49-F238E27FC236}">
              <a16:creationId xmlns:a16="http://schemas.microsoft.com/office/drawing/2014/main" id="{00000000-0008-0000-0100-00003A020000}"/>
            </a:ext>
          </a:extLst>
        </xdr:cNvPr>
        <xdr:cNvSpPr txBox="1"/>
      </xdr:nvSpPr>
      <xdr:spPr>
        <a:xfrm>
          <a:off x="14389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91457</xdr:rowOff>
    </xdr:from>
    <xdr:ext cx="405111" cy="259045"/>
    <xdr:sp macro="" textlink="">
      <xdr:nvSpPr>
        <xdr:cNvPr id="571" name="n_3mainValue【学校施設】&#10;有形固定資産減価償却率">
          <a:extLst>
            <a:ext uri="{FF2B5EF4-FFF2-40B4-BE49-F238E27FC236}">
              <a16:creationId xmlns:a16="http://schemas.microsoft.com/office/drawing/2014/main" id="{00000000-0008-0000-0100-00003B020000}"/>
            </a:ext>
          </a:extLst>
        </xdr:cNvPr>
        <xdr:cNvSpPr txBox="1"/>
      </xdr:nvSpPr>
      <xdr:spPr>
        <a:xfrm>
          <a:off x="13500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15257</xdr:rowOff>
    </xdr:from>
    <xdr:ext cx="405111" cy="259045"/>
    <xdr:sp macro="" textlink="">
      <xdr:nvSpPr>
        <xdr:cNvPr id="572" name="n_4mainValue【学校施設】&#10;有形固定資産減価償却率">
          <a:extLst>
            <a:ext uri="{FF2B5EF4-FFF2-40B4-BE49-F238E27FC236}">
              <a16:creationId xmlns:a16="http://schemas.microsoft.com/office/drawing/2014/main" id="{00000000-0008-0000-0100-00003C020000}"/>
            </a:ext>
          </a:extLst>
        </xdr:cNvPr>
        <xdr:cNvSpPr txBox="1"/>
      </xdr:nvSpPr>
      <xdr:spPr>
        <a:xfrm>
          <a:off x="126117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00000000-0008-0000-0100-00005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0</xdr:rowOff>
    </xdr:from>
    <xdr:to>
      <xdr:col>116</xdr:col>
      <xdr:colOff>62864</xdr:colOff>
      <xdr:row>63</xdr:row>
      <xdr:rowOff>160020</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flipV="1">
          <a:off x="22160864" y="942975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163847</xdr:rowOff>
    </xdr:from>
    <xdr:ext cx="469744" cy="259045"/>
    <xdr:sp macro="" textlink="">
      <xdr:nvSpPr>
        <xdr:cNvPr id="598" name="【学校施設】&#10;一人当たり面積最小値テキスト">
          <a:extLst>
            <a:ext uri="{FF2B5EF4-FFF2-40B4-BE49-F238E27FC236}">
              <a16:creationId xmlns:a16="http://schemas.microsoft.com/office/drawing/2014/main" id="{00000000-0008-0000-0100-000056020000}"/>
            </a:ext>
          </a:extLst>
        </xdr:cNvPr>
        <xdr:cNvSpPr txBox="1"/>
      </xdr:nvSpPr>
      <xdr:spPr>
        <a:xfrm>
          <a:off x="22199600"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160020</xdr:rowOff>
    </xdr:from>
    <xdr:to>
      <xdr:col>116</xdr:col>
      <xdr:colOff>152400</xdr:colOff>
      <xdr:row>63</xdr:row>
      <xdr:rowOff>160020</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22072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118127</xdr:rowOff>
    </xdr:from>
    <xdr:ext cx="469744" cy="259045"/>
    <xdr:sp macro="" textlink="">
      <xdr:nvSpPr>
        <xdr:cNvPr id="600" name="【学校施設】&#10;一人当たり面積最大値テキスト">
          <a:extLst>
            <a:ext uri="{FF2B5EF4-FFF2-40B4-BE49-F238E27FC236}">
              <a16:creationId xmlns:a16="http://schemas.microsoft.com/office/drawing/2014/main" id="{00000000-0008-0000-0100-000058020000}"/>
            </a:ext>
          </a:extLst>
        </xdr:cNvPr>
        <xdr:cNvSpPr txBox="1"/>
      </xdr:nvSpPr>
      <xdr:spPr>
        <a:xfrm>
          <a:off x="22199600" y="920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0</xdr:rowOff>
    </xdr:from>
    <xdr:to>
      <xdr:col>116</xdr:col>
      <xdr:colOff>152400</xdr:colOff>
      <xdr:row>55</xdr:row>
      <xdr:rowOff>0</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22072600" y="942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166895</xdr:rowOff>
    </xdr:from>
    <xdr:ext cx="469744" cy="259045"/>
    <xdr:sp macro="" textlink="">
      <xdr:nvSpPr>
        <xdr:cNvPr id="602" name="【学校施設】&#10;一人当たり面積平均値テキスト">
          <a:extLst>
            <a:ext uri="{FF2B5EF4-FFF2-40B4-BE49-F238E27FC236}">
              <a16:creationId xmlns:a16="http://schemas.microsoft.com/office/drawing/2014/main" id="{00000000-0008-0000-0100-00005A020000}"/>
            </a:ext>
          </a:extLst>
        </xdr:cNvPr>
        <xdr:cNvSpPr txBox="1"/>
      </xdr:nvSpPr>
      <xdr:spPr>
        <a:xfrm>
          <a:off x="22199600" y="104538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17018</xdr:rowOff>
    </xdr:from>
    <xdr:to>
      <xdr:col>116</xdr:col>
      <xdr:colOff>114300</xdr:colOff>
      <xdr:row>61</xdr:row>
      <xdr:rowOff>118618</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22110700" y="104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43688</xdr:rowOff>
    </xdr:from>
    <xdr:to>
      <xdr:col>112</xdr:col>
      <xdr:colOff>38100</xdr:colOff>
      <xdr:row>61</xdr:row>
      <xdr:rowOff>145288</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21272500" y="1050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16637</xdr:rowOff>
    </xdr:from>
    <xdr:to>
      <xdr:col>107</xdr:col>
      <xdr:colOff>101600</xdr:colOff>
      <xdr:row>61</xdr:row>
      <xdr:rowOff>118237</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20383500" y="1047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106172</xdr:rowOff>
    </xdr:from>
    <xdr:to>
      <xdr:col>102</xdr:col>
      <xdr:colOff>165100</xdr:colOff>
      <xdr:row>62</xdr:row>
      <xdr:rowOff>36322</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19494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49403</xdr:rowOff>
    </xdr:from>
    <xdr:to>
      <xdr:col>98</xdr:col>
      <xdr:colOff>38100</xdr:colOff>
      <xdr:row>61</xdr:row>
      <xdr:rowOff>151003</xdr:rowOff>
    </xdr:to>
    <xdr:sp macro="" textlink="">
      <xdr:nvSpPr>
        <xdr:cNvPr id="607" name="フローチャート: 判断 606">
          <a:extLst>
            <a:ext uri="{FF2B5EF4-FFF2-40B4-BE49-F238E27FC236}">
              <a16:creationId xmlns:a16="http://schemas.microsoft.com/office/drawing/2014/main" id="{00000000-0008-0000-0100-00005F020000}"/>
            </a:ext>
          </a:extLst>
        </xdr:cNvPr>
        <xdr:cNvSpPr/>
      </xdr:nvSpPr>
      <xdr:spPr>
        <a:xfrm>
          <a:off x="18605500" y="105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120650</xdr:rowOff>
    </xdr:from>
    <xdr:to>
      <xdr:col>116</xdr:col>
      <xdr:colOff>114300</xdr:colOff>
      <xdr:row>55</xdr:row>
      <xdr:rowOff>50800</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2110700" y="937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73677</xdr:rowOff>
    </xdr:from>
    <xdr:ext cx="469744" cy="259045"/>
    <xdr:sp macro="" textlink="">
      <xdr:nvSpPr>
        <xdr:cNvPr id="614" name="【学校施設】&#10;一人当たり面積該当値テキスト">
          <a:extLst>
            <a:ext uri="{FF2B5EF4-FFF2-40B4-BE49-F238E27FC236}">
              <a16:creationId xmlns:a16="http://schemas.microsoft.com/office/drawing/2014/main" id="{00000000-0008-0000-0100-000066020000}"/>
            </a:ext>
          </a:extLst>
        </xdr:cNvPr>
        <xdr:cNvSpPr txBox="1"/>
      </xdr:nvSpPr>
      <xdr:spPr>
        <a:xfrm>
          <a:off x="22199600" y="933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169799</xdr:rowOff>
    </xdr:from>
    <xdr:to>
      <xdr:col>112</xdr:col>
      <xdr:colOff>38100</xdr:colOff>
      <xdr:row>55</xdr:row>
      <xdr:rowOff>99949</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21272500" y="942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0</xdr:rowOff>
    </xdr:from>
    <xdr:to>
      <xdr:col>116</xdr:col>
      <xdr:colOff>63500</xdr:colOff>
      <xdr:row>55</xdr:row>
      <xdr:rowOff>49149</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21323300" y="9429750"/>
          <a:ext cx="8382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41783</xdr:rowOff>
    </xdr:from>
    <xdr:to>
      <xdr:col>107</xdr:col>
      <xdr:colOff>101600</xdr:colOff>
      <xdr:row>55</xdr:row>
      <xdr:rowOff>143383</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20383500" y="947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49149</xdr:rowOff>
    </xdr:from>
    <xdr:to>
      <xdr:col>111</xdr:col>
      <xdr:colOff>177800</xdr:colOff>
      <xdr:row>55</xdr:row>
      <xdr:rowOff>92583</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20434300" y="9478899"/>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85217</xdr:rowOff>
    </xdr:from>
    <xdr:to>
      <xdr:col>102</xdr:col>
      <xdr:colOff>165100</xdr:colOff>
      <xdr:row>56</xdr:row>
      <xdr:rowOff>15367</xdr:rowOff>
    </xdr:to>
    <xdr:sp macro="" textlink="">
      <xdr:nvSpPr>
        <xdr:cNvPr id="619" name="楕円 618">
          <a:extLst>
            <a:ext uri="{FF2B5EF4-FFF2-40B4-BE49-F238E27FC236}">
              <a16:creationId xmlns:a16="http://schemas.microsoft.com/office/drawing/2014/main" id="{00000000-0008-0000-0100-00006B020000}"/>
            </a:ext>
          </a:extLst>
        </xdr:cNvPr>
        <xdr:cNvSpPr/>
      </xdr:nvSpPr>
      <xdr:spPr>
        <a:xfrm>
          <a:off x="19494500" y="951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92583</xdr:rowOff>
    </xdr:from>
    <xdr:to>
      <xdr:col>107</xdr:col>
      <xdr:colOff>50800</xdr:colOff>
      <xdr:row>55</xdr:row>
      <xdr:rowOff>136017</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flipV="1">
          <a:off x="19545300" y="9522333"/>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130175</xdr:rowOff>
    </xdr:from>
    <xdr:to>
      <xdr:col>98</xdr:col>
      <xdr:colOff>38100</xdr:colOff>
      <xdr:row>56</xdr:row>
      <xdr:rowOff>60325</xdr:rowOff>
    </xdr:to>
    <xdr:sp macro="" textlink="">
      <xdr:nvSpPr>
        <xdr:cNvPr id="621" name="楕円 620">
          <a:extLst>
            <a:ext uri="{FF2B5EF4-FFF2-40B4-BE49-F238E27FC236}">
              <a16:creationId xmlns:a16="http://schemas.microsoft.com/office/drawing/2014/main" id="{00000000-0008-0000-0100-00006D020000}"/>
            </a:ext>
          </a:extLst>
        </xdr:cNvPr>
        <xdr:cNvSpPr/>
      </xdr:nvSpPr>
      <xdr:spPr>
        <a:xfrm>
          <a:off x="18605500" y="955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136017</xdr:rowOff>
    </xdr:from>
    <xdr:to>
      <xdr:col>102</xdr:col>
      <xdr:colOff>114300</xdr:colOff>
      <xdr:row>56</xdr:row>
      <xdr:rowOff>9525</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flipV="1">
          <a:off x="18656300" y="9565767"/>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136415</xdr:rowOff>
    </xdr:from>
    <xdr:ext cx="469744" cy="259045"/>
    <xdr:sp macro="" textlink="">
      <xdr:nvSpPr>
        <xdr:cNvPr id="623" name="n_1aveValue【学校施設】&#10;一人当たり面積">
          <a:extLst>
            <a:ext uri="{FF2B5EF4-FFF2-40B4-BE49-F238E27FC236}">
              <a16:creationId xmlns:a16="http://schemas.microsoft.com/office/drawing/2014/main" id="{00000000-0008-0000-0100-00006F020000}"/>
            </a:ext>
          </a:extLst>
        </xdr:cNvPr>
        <xdr:cNvSpPr txBox="1"/>
      </xdr:nvSpPr>
      <xdr:spPr>
        <a:xfrm>
          <a:off x="21075727" y="1059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109364</xdr:rowOff>
    </xdr:from>
    <xdr:ext cx="469744" cy="259045"/>
    <xdr:sp macro="" textlink="">
      <xdr:nvSpPr>
        <xdr:cNvPr id="624" name="n_2aveValue【学校施設】&#10;一人当たり面積">
          <a:extLst>
            <a:ext uri="{FF2B5EF4-FFF2-40B4-BE49-F238E27FC236}">
              <a16:creationId xmlns:a16="http://schemas.microsoft.com/office/drawing/2014/main" id="{00000000-0008-0000-0100-000070020000}"/>
            </a:ext>
          </a:extLst>
        </xdr:cNvPr>
        <xdr:cNvSpPr txBox="1"/>
      </xdr:nvSpPr>
      <xdr:spPr>
        <a:xfrm>
          <a:off x="20199427" y="10567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27449</xdr:rowOff>
    </xdr:from>
    <xdr:ext cx="469744" cy="259045"/>
    <xdr:sp macro="" textlink="">
      <xdr:nvSpPr>
        <xdr:cNvPr id="625" name="n_3aveValue【学校施設】&#10;一人当たり面積">
          <a:extLst>
            <a:ext uri="{FF2B5EF4-FFF2-40B4-BE49-F238E27FC236}">
              <a16:creationId xmlns:a16="http://schemas.microsoft.com/office/drawing/2014/main" id="{00000000-0008-0000-0100-000071020000}"/>
            </a:ext>
          </a:extLst>
        </xdr:cNvPr>
        <xdr:cNvSpPr txBox="1"/>
      </xdr:nvSpPr>
      <xdr:spPr>
        <a:xfrm>
          <a:off x="19310427" y="1065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142130</xdr:rowOff>
    </xdr:from>
    <xdr:ext cx="469744" cy="259045"/>
    <xdr:sp macro="" textlink="">
      <xdr:nvSpPr>
        <xdr:cNvPr id="626" name="n_4aveValue【学校施設】&#10;一人当たり面積">
          <a:extLst>
            <a:ext uri="{FF2B5EF4-FFF2-40B4-BE49-F238E27FC236}">
              <a16:creationId xmlns:a16="http://schemas.microsoft.com/office/drawing/2014/main" id="{00000000-0008-0000-0100-000072020000}"/>
            </a:ext>
          </a:extLst>
        </xdr:cNvPr>
        <xdr:cNvSpPr txBox="1"/>
      </xdr:nvSpPr>
      <xdr:spPr>
        <a:xfrm>
          <a:off x="18421427" y="1060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53</xdr:row>
      <xdr:rowOff>116476</xdr:rowOff>
    </xdr:from>
    <xdr:ext cx="469744" cy="259045"/>
    <xdr:sp macro="" textlink="">
      <xdr:nvSpPr>
        <xdr:cNvPr id="627" name="n_1mainValue【学校施設】&#10;一人当たり面積">
          <a:extLst>
            <a:ext uri="{FF2B5EF4-FFF2-40B4-BE49-F238E27FC236}">
              <a16:creationId xmlns:a16="http://schemas.microsoft.com/office/drawing/2014/main" id="{00000000-0008-0000-0100-000073020000}"/>
            </a:ext>
          </a:extLst>
        </xdr:cNvPr>
        <xdr:cNvSpPr txBox="1"/>
      </xdr:nvSpPr>
      <xdr:spPr>
        <a:xfrm>
          <a:off x="21075727" y="920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53</xdr:row>
      <xdr:rowOff>159910</xdr:rowOff>
    </xdr:from>
    <xdr:ext cx="469744" cy="259045"/>
    <xdr:sp macro="" textlink="">
      <xdr:nvSpPr>
        <xdr:cNvPr id="628" name="n_2mainValue【学校施設】&#10;一人当たり面積">
          <a:extLst>
            <a:ext uri="{FF2B5EF4-FFF2-40B4-BE49-F238E27FC236}">
              <a16:creationId xmlns:a16="http://schemas.microsoft.com/office/drawing/2014/main" id="{00000000-0008-0000-0100-000074020000}"/>
            </a:ext>
          </a:extLst>
        </xdr:cNvPr>
        <xdr:cNvSpPr txBox="1"/>
      </xdr:nvSpPr>
      <xdr:spPr>
        <a:xfrm>
          <a:off x="20199427" y="9246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31894</xdr:rowOff>
    </xdr:from>
    <xdr:ext cx="469744" cy="259045"/>
    <xdr:sp macro="" textlink="">
      <xdr:nvSpPr>
        <xdr:cNvPr id="629" name="n_3mainValue【学校施設】&#10;一人当たり面積">
          <a:extLst>
            <a:ext uri="{FF2B5EF4-FFF2-40B4-BE49-F238E27FC236}">
              <a16:creationId xmlns:a16="http://schemas.microsoft.com/office/drawing/2014/main" id="{00000000-0008-0000-0100-000075020000}"/>
            </a:ext>
          </a:extLst>
        </xdr:cNvPr>
        <xdr:cNvSpPr txBox="1"/>
      </xdr:nvSpPr>
      <xdr:spPr>
        <a:xfrm>
          <a:off x="19310427" y="929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76852</xdr:rowOff>
    </xdr:from>
    <xdr:ext cx="469744" cy="259045"/>
    <xdr:sp macro="" textlink="">
      <xdr:nvSpPr>
        <xdr:cNvPr id="630" name="n_4mainValue【学校施設】&#10;一人当たり面積">
          <a:extLst>
            <a:ext uri="{FF2B5EF4-FFF2-40B4-BE49-F238E27FC236}">
              <a16:creationId xmlns:a16="http://schemas.microsoft.com/office/drawing/2014/main" id="{00000000-0008-0000-0100-000076020000}"/>
            </a:ext>
          </a:extLst>
        </xdr:cNvPr>
        <xdr:cNvSpPr txBox="1"/>
      </xdr:nvSpPr>
      <xdr:spPr>
        <a:xfrm>
          <a:off x="18421427" y="933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00000000-0008-0000-0100-00008E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5" name="正方形/長方形 654">
          <a:extLst>
            <a:ext uri="{FF2B5EF4-FFF2-40B4-BE49-F238E27FC236}">
              <a16:creationId xmlns:a16="http://schemas.microsoft.com/office/drawing/2014/main" id="{00000000-0008-0000-0100-00008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6" name="正方形/長方形 655">
          <a:extLst>
            <a:ext uri="{FF2B5EF4-FFF2-40B4-BE49-F238E27FC236}">
              <a16:creationId xmlns:a16="http://schemas.microsoft.com/office/drawing/2014/main" id="{00000000-0008-0000-0100-00009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7" name="正方形/長方形 656">
          <a:extLst>
            <a:ext uri="{FF2B5EF4-FFF2-40B4-BE49-F238E27FC236}">
              <a16:creationId xmlns:a16="http://schemas.microsoft.com/office/drawing/2014/main" id="{00000000-0008-0000-0100-00009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8" name="正方形/長方形 657">
          <a:extLst>
            <a:ext uri="{FF2B5EF4-FFF2-40B4-BE49-F238E27FC236}">
              <a16:creationId xmlns:a16="http://schemas.microsoft.com/office/drawing/2014/main" id="{00000000-0008-0000-0100-00009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9" name="正方形/長方形 658">
          <a:extLst>
            <a:ext uri="{FF2B5EF4-FFF2-40B4-BE49-F238E27FC236}">
              <a16:creationId xmlns:a16="http://schemas.microsoft.com/office/drawing/2014/main" id="{00000000-0008-0000-0100-00009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0" name="正方形/長方形 659">
          <a:extLst>
            <a:ext uri="{FF2B5EF4-FFF2-40B4-BE49-F238E27FC236}">
              <a16:creationId xmlns:a16="http://schemas.microsoft.com/office/drawing/2014/main" id="{00000000-0008-0000-0100-00009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1" name="正方形/長方形 660">
          <a:extLst>
            <a:ext uri="{FF2B5EF4-FFF2-40B4-BE49-F238E27FC236}">
              <a16:creationId xmlns:a16="http://schemas.microsoft.com/office/drawing/2014/main" id="{00000000-0008-0000-0100-00009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2" name="正方形/長方形 661">
          <a:extLst>
            <a:ext uri="{FF2B5EF4-FFF2-40B4-BE49-F238E27FC236}">
              <a16:creationId xmlns:a16="http://schemas.microsoft.com/office/drawing/2014/main" id="{00000000-0008-0000-0100-000096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3" name="正方形/長方形 662">
          <a:extLst>
            <a:ext uri="{FF2B5EF4-FFF2-40B4-BE49-F238E27FC236}">
              <a16:creationId xmlns:a16="http://schemas.microsoft.com/office/drawing/2014/main" id="{00000000-0008-0000-0100-000097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4" name="正方形/長方形 663">
          <a:extLst>
            <a:ext uri="{FF2B5EF4-FFF2-40B4-BE49-F238E27FC236}">
              <a16:creationId xmlns:a16="http://schemas.microsoft.com/office/drawing/2014/main" id="{00000000-0008-0000-0100-000098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有形固定資産減価償却率が高い認定こども園や類似団体内平均値を上回っている施設については、公共施設等総合管理計画に基づき、規模縮小を踏まえた老朽化対策及び適正な施設管理に取り組んでいく。</a:t>
          </a:r>
          <a:endParaRPr kumimoji="1" lang="en-US" altLang="ja-JP" sz="12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なお、学校施設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の一人当たり面積は類似団体中１位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栃木県塩谷町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10,069
9,976
176.06
8,308,874
7,835,803
234,672
3,863,550
4,774,083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68035</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96099"/>
          <a:ext cx="0" cy="147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71862</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7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68035</xdr:rowOff>
    </xdr:from>
    <xdr:to>
      <xdr:col>24</xdr:col>
      <xdr:colOff>152400</xdr:colOff>
      <xdr:row>42</xdr:row>
      <xdr:rowOff>68035</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6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89099</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61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66222</xdr:rowOff>
    </xdr:from>
    <xdr:to>
      <xdr:col>24</xdr:col>
      <xdr:colOff>114300</xdr:colOff>
      <xdr:row>37</xdr:row>
      <xdr:rowOff>167822</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165826</xdr:rowOff>
    </xdr:from>
    <xdr:to>
      <xdr:col>20</xdr:col>
      <xdr:colOff>38100</xdr:colOff>
      <xdr:row>37</xdr:row>
      <xdr:rowOff>95976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110308</xdr:rowOff>
    </xdr:from>
    <xdr:to>
      <xdr:col>15</xdr:col>
      <xdr:colOff>101600</xdr:colOff>
      <xdr:row>37</xdr:row>
      <xdr:rowOff>40458</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79284</xdr:rowOff>
    </xdr:from>
    <xdr:to>
      <xdr:col>10</xdr:col>
      <xdr:colOff>165100</xdr:colOff>
      <xdr:row>37</xdr:row>
      <xdr:rowOff>9434</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123372</xdr:rowOff>
    </xdr:from>
    <xdr:to>
      <xdr:col>6</xdr:col>
      <xdr:colOff>38100</xdr:colOff>
      <xdr:row>37</xdr:row>
      <xdr:rowOff>53522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162560</xdr:rowOff>
    </xdr:from>
    <xdr:to>
      <xdr:col>24</xdr:col>
      <xdr:colOff>114300</xdr:colOff>
      <xdr:row>39</xdr:row>
      <xdr:rowOff>92710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140987</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151130</xdr:rowOff>
    </xdr:from>
    <xdr:to>
      <xdr:col>20</xdr:col>
      <xdr:colOff>38100</xdr:colOff>
      <xdr:row>39</xdr:row>
      <xdr:rowOff>81280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30480</xdr:rowOff>
    </xdr:from>
    <xdr:to>
      <xdr:col>24</xdr:col>
      <xdr:colOff>63500</xdr:colOff>
      <xdr:row>39</xdr:row>
      <xdr:rowOff>41910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7170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164193</xdr:rowOff>
    </xdr:from>
    <xdr:to>
      <xdr:col>15</xdr:col>
      <xdr:colOff>101600</xdr:colOff>
      <xdr:row>39</xdr:row>
      <xdr:rowOff>94343</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6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30480</xdr:rowOff>
    </xdr:from>
    <xdr:to>
      <xdr:col>19</xdr:col>
      <xdr:colOff>177800</xdr:colOff>
      <xdr:row>39</xdr:row>
      <xdr:rowOff>43543</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flipV="1">
          <a:off x="2908300" y="671703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35197</xdr:rowOff>
    </xdr:from>
    <xdr:to>
      <xdr:col>10</xdr:col>
      <xdr:colOff>165100</xdr:colOff>
      <xdr:row>38</xdr:row>
      <xdr:rowOff>136797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85997</xdr:rowOff>
    </xdr:from>
    <xdr:to>
      <xdr:col>15</xdr:col>
      <xdr:colOff>50800</xdr:colOff>
      <xdr:row>39</xdr:row>
      <xdr:rowOff>43543</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01097"/>
          <a:ext cx="889000" cy="12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28666</xdr:rowOff>
    </xdr:from>
    <xdr:to>
      <xdr:col>6</xdr:col>
      <xdr:colOff>38100</xdr:colOff>
      <xdr:row>38</xdr:row>
      <xdr:rowOff>130266</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79466</xdr:rowOff>
    </xdr:from>
    <xdr:to>
      <xdr:col>10</xdr:col>
      <xdr:colOff>114300</xdr:colOff>
      <xdr:row>38</xdr:row>
      <xdr:rowOff>85997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59456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112503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56985</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25961</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70049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72407</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85470</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77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127924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121393</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3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826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53340</xdr:rowOff>
    </xdr:from>
    <xdr:to>
      <xdr:col>55</xdr:col>
      <xdr:colOff>88900</xdr:colOff>
      <xdr:row>34</xdr:row>
      <xdr:rowOff>53340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126001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469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103124</xdr:rowOff>
    </xdr:from>
    <xdr:to>
      <xdr:col>55</xdr:col>
      <xdr:colOff>50800</xdr:colOff>
      <xdr:row>39</xdr:row>
      <xdr:rowOff>33274</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103124</xdr:rowOff>
    </xdr:from>
    <xdr:to>
      <xdr:col>50</xdr:col>
      <xdr:colOff>165100</xdr:colOff>
      <xdr:row>39</xdr:row>
      <xdr:rowOff>33274</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121412</xdr:rowOff>
    </xdr:from>
    <xdr:to>
      <xdr:col>46</xdr:col>
      <xdr:colOff>38100</xdr:colOff>
      <xdr:row>39</xdr:row>
      <xdr:rowOff>51562</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135128</xdr:rowOff>
    </xdr:from>
    <xdr:to>
      <xdr:col>41</xdr:col>
      <xdr:colOff>101600</xdr:colOff>
      <xdr:row>39</xdr:row>
      <xdr:rowOff>65278</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xdr:rowOff>
    </xdr:from>
    <xdr:to>
      <xdr:col>36</xdr:col>
      <xdr:colOff>165100</xdr:colOff>
      <xdr:row>38</xdr:row>
      <xdr:rowOff>117856</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53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151130</xdr:rowOff>
    </xdr:from>
    <xdr:to>
      <xdr:col>55</xdr:col>
      <xdr:colOff>50800</xdr:colOff>
      <xdr:row>40</xdr:row>
      <xdr:rowOff>81280</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129557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160274</xdr:rowOff>
    </xdr:from>
    <xdr:to>
      <xdr:col>50</xdr:col>
      <xdr:colOff>165100</xdr:colOff>
      <xdr:row>40</xdr:row>
      <xdr:rowOff>90424</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30480</xdr:rowOff>
    </xdr:from>
    <xdr:to>
      <xdr:col>55</xdr:col>
      <xdr:colOff>0</xdr:colOff>
      <xdr:row>40</xdr:row>
      <xdr:rowOff>39624</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88848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164846</xdr:rowOff>
    </xdr:from>
    <xdr:to>
      <xdr:col>46</xdr:col>
      <xdr:colOff>38100</xdr:colOff>
      <xdr:row>40</xdr:row>
      <xdr:rowOff>94996</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8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39624</xdr:rowOff>
    </xdr:from>
    <xdr:to>
      <xdr:col>50</xdr:col>
      <xdr:colOff>114300</xdr:colOff>
      <xdr:row>40</xdr:row>
      <xdr:rowOff>44196</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6897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169418</xdr:rowOff>
    </xdr:from>
    <xdr:to>
      <xdr:col>41</xdr:col>
      <xdr:colOff>101600</xdr:colOff>
      <xdr:row>40</xdr:row>
      <xdr:rowOff>99568</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44196</xdr:rowOff>
    </xdr:from>
    <xdr:to>
      <xdr:col>45</xdr:col>
      <xdr:colOff>177800</xdr:colOff>
      <xdr:row>40</xdr:row>
      <xdr:rowOff>48768</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69021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xdr:rowOff>
    </xdr:from>
    <xdr:to>
      <xdr:col>36</xdr:col>
      <xdr:colOff>165100</xdr:colOff>
      <xdr:row>40</xdr:row>
      <xdr:rowOff>108712</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48768</xdr:rowOff>
    </xdr:from>
    <xdr:to>
      <xdr:col>41</xdr:col>
      <xdr:colOff>50800</xdr:colOff>
      <xdr:row>40</xdr:row>
      <xdr:rowOff>57912</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9067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49801</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68089</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81805</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134383</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3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81551</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93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86123</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9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90695</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99839</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137160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73836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83837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51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137160</xdr:rowOff>
    </xdr:from>
    <xdr:to>
      <xdr:col>24</xdr:col>
      <xdr:colOff>152400</xdr:colOff>
      <xdr:row>56</xdr:row>
      <xdr:rowOff>137160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73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15892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302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164465</xdr:rowOff>
    </xdr:from>
    <xdr:to>
      <xdr:col>24</xdr:col>
      <xdr:colOff>114300</xdr:colOff>
      <xdr:row>61</xdr:row>
      <xdr:rowOff>94615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2540</xdr:rowOff>
    </xdr:from>
    <xdr:to>
      <xdr:col>20</xdr:col>
      <xdr:colOff>38100</xdr:colOff>
      <xdr:row>61</xdr:row>
      <xdr:rowOff>104140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114935</xdr:rowOff>
    </xdr:from>
    <xdr:to>
      <xdr:col>10</xdr:col>
      <xdr:colOff>165100</xdr:colOff>
      <xdr:row>61</xdr:row>
      <xdr:rowOff>45085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21590</xdr:rowOff>
    </xdr:from>
    <xdr:to>
      <xdr:col>6</xdr:col>
      <xdr:colOff>38100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71120</xdr:rowOff>
    </xdr:from>
    <xdr:to>
      <xdr:col>24</xdr:col>
      <xdr:colOff>114300</xdr:colOff>
      <xdr:row>64</xdr:row>
      <xdr:rowOff>1270</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157497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78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57785</xdr:rowOff>
    </xdr:from>
    <xdr:to>
      <xdr:col>20</xdr:col>
      <xdr:colOff>38100</xdr:colOff>
      <xdr:row>63</xdr:row>
      <xdr:rowOff>159385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85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108585</xdr:rowOff>
    </xdr:from>
    <xdr:to>
      <xdr:col>24</xdr:col>
      <xdr:colOff>63500</xdr:colOff>
      <xdr:row>63</xdr:row>
      <xdr:rowOff>121920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90993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86360</xdr:rowOff>
    </xdr:from>
    <xdr:to>
      <xdr:col>15</xdr:col>
      <xdr:colOff>101600</xdr:colOff>
      <xdr:row>64</xdr:row>
      <xdr:rowOff>16510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108585</xdr:rowOff>
    </xdr:from>
    <xdr:to>
      <xdr:col>19</xdr:col>
      <xdr:colOff>177800</xdr:colOff>
      <xdr:row>63</xdr:row>
      <xdr:rowOff>137160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2908300" y="109099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73025</xdr:rowOff>
    </xdr:from>
    <xdr:to>
      <xdr:col>10</xdr:col>
      <xdr:colOff>165100</xdr:colOff>
      <xdr:row>63</xdr:row>
      <xdr:rowOff>3175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123825</xdr:rowOff>
    </xdr:from>
    <xdr:to>
      <xdr:col>15</xdr:col>
      <xdr:colOff>50800</xdr:colOff>
      <xdr:row>63</xdr:row>
      <xdr:rowOff>137160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753725"/>
          <a:ext cx="88900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61595</xdr:rowOff>
    </xdr:from>
    <xdr:to>
      <xdr:col>6</xdr:col>
      <xdr:colOff>38100</xdr:colOff>
      <xdr:row>62</xdr:row>
      <xdr:rowOff>163195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112395</xdr:rowOff>
    </xdr:from>
    <xdr:to>
      <xdr:col>10</xdr:col>
      <xdr:colOff>114300</xdr:colOff>
      <xdr:row>62</xdr:row>
      <xdr:rowOff>123825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7422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120667</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23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90187</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61612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139717</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150512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95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7637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165752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79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154322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156972</xdr:rowOff>
    </xdr:from>
    <xdr:to>
      <xdr:col>54</xdr:col>
      <xdr:colOff>189865</xdr:colOff>
      <xdr:row>64</xdr:row>
      <xdr:rowOff>24384</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58172"/>
          <a:ext cx="0" cy="123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28211</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24384</xdr:rowOff>
    </xdr:from>
    <xdr:to>
      <xdr:col>55</xdr:col>
      <xdr:colOff>88900</xdr:colOff>
      <xdr:row>64</xdr:row>
      <xdr:rowOff>24384</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099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103649</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533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156972</xdr:rowOff>
    </xdr:from>
    <xdr:to>
      <xdr:col>55</xdr:col>
      <xdr:colOff>88900</xdr:colOff>
      <xdr:row>56</xdr:row>
      <xdr:rowOff>156972</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58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101617</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560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78740</xdr:rowOff>
    </xdr:from>
    <xdr:to>
      <xdr:col>55</xdr:col>
      <xdr:colOff>50800</xdr:colOff>
      <xdr:row>63</xdr:row>
      <xdr:rowOff>8890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61214</xdr:rowOff>
    </xdr:from>
    <xdr:to>
      <xdr:col>50</xdr:col>
      <xdr:colOff>165100</xdr:colOff>
      <xdr:row>62</xdr:row>
      <xdr:rowOff>162814</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69596</xdr:rowOff>
    </xdr:from>
    <xdr:to>
      <xdr:col>46</xdr:col>
      <xdr:colOff>38100</xdr:colOff>
      <xdr:row>62</xdr:row>
      <xdr:rowOff>171196</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58166</xdr:rowOff>
    </xdr:from>
    <xdr:to>
      <xdr:col>41</xdr:col>
      <xdr:colOff>101600</xdr:colOff>
      <xdr:row>62</xdr:row>
      <xdr:rowOff>159766</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37592</xdr:rowOff>
    </xdr:from>
    <xdr:to>
      <xdr:col>36</xdr:col>
      <xdr:colOff>165100</xdr:colOff>
      <xdr:row>62</xdr:row>
      <xdr:rowOff>139192</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667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96266</xdr:rowOff>
    </xdr:from>
    <xdr:to>
      <xdr:col>55</xdr:col>
      <xdr:colOff>50800</xdr:colOff>
      <xdr:row>63</xdr:row>
      <xdr:rowOff>26416</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72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74693</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704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103124</xdr:rowOff>
    </xdr:from>
    <xdr:to>
      <xdr:col>50</xdr:col>
      <xdr:colOff>165100</xdr:colOff>
      <xdr:row>63</xdr:row>
      <xdr:rowOff>33274</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73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147066</xdr:rowOff>
    </xdr:from>
    <xdr:to>
      <xdr:col>55</xdr:col>
      <xdr:colOff>0</xdr:colOff>
      <xdr:row>62</xdr:row>
      <xdr:rowOff>153924</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9639300" y="1077696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109220</xdr:rowOff>
    </xdr:from>
    <xdr:to>
      <xdr:col>46</xdr:col>
      <xdr:colOff>38100</xdr:colOff>
      <xdr:row>63</xdr:row>
      <xdr:rowOff>39370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153924</xdr:rowOff>
    </xdr:from>
    <xdr:to>
      <xdr:col>50</xdr:col>
      <xdr:colOff>114300</xdr:colOff>
      <xdr:row>62</xdr:row>
      <xdr:rowOff>160020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750300" y="10783824"/>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115316</xdr:rowOff>
    </xdr:from>
    <xdr:to>
      <xdr:col>41</xdr:col>
      <xdr:colOff>101600</xdr:colOff>
      <xdr:row>63</xdr:row>
      <xdr:rowOff>45466</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7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160020</xdr:rowOff>
    </xdr:from>
    <xdr:to>
      <xdr:col>45</xdr:col>
      <xdr:colOff>177800</xdr:colOff>
      <xdr:row>62</xdr:row>
      <xdr:rowOff>166116</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7861300" y="1078992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121412</xdr:rowOff>
    </xdr:from>
    <xdr:to>
      <xdr:col>36</xdr:col>
      <xdr:colOff>165100</xdr:colOff>
      <xdr:row>63</xdr:row>
      <xdr:rowOff>51562</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75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166116</xdr:rowOff>
    </xdr:from>
    <xdr:to>
      <xdr:col>41</xdr:col>
      <xdr:colOff>50800</xdr:colOff>
      <xdr:row>63</xdr:row>
      <xdr:rowOff>762</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796016"/>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7891</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16273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4843</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155719</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44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24401</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082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30497</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36593</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083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42689</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084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2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26670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flipV="1">
          <a:off x="4634865" y="13228320"/>
          <a:ext cx="0" cy="1630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00000000-0008-0000-0200-00001F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144797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0000000-0008-0000-0200-000021010000}"/>
            </a:ext>
          </a:extLst>
        </xdr:cNvPr>
        <xdr:cNvSpPr txBox="1"/>
      </xdr:nvSpPr>
      <xdr:spPr>
        <a:xfrm>
          <a:off x="4673600" y="1300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26670</xdr:rowOff>
    </xdr:from>
    <xdr:to>
      <xdr:col>24</xdr:col>
      <xdr:colOff>152400</xdr:colOff>
      <xdr:row>77</xdr:row>
      <xdr:rowOff>26670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322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0000000-0008-0000-0200-000023010000}"/>
            </a:ext>
          </a:extLst>
        </xdr:cNvPr>
        <xdr:cNvSpPr txBox="1"/>
      </xdr:nvSpPr>
      <xdr:spPr>
        <a:xfrm>
          <a:off x="4673600" y="13910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133986</xdr:rowOff>
    </xdr:from>
    <xdr:to>
      <xdr:col>20</xdr:col>
      <xdr:colOff>38100</xdr:colOff>
      <xdr:row>82</xdr:row>
      <xdr:rowOff>64136</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3746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147320</xdr:rowOff>
    </xdr:from>
    <xdr:to>
      <xdr:col>15</xdr:col>
      <xdr:colOff>101600</xdr:colOff>
      <xdr:row>82</xdr:row>
      <xdr:rowOff>77470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2857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8255</xdr:rowOff>
    </xdr:from>
    <xdr:to>
      <xdr:col>10</xdr:col>
      <xdr:colOff>165100</xdr:colOff>
      <xdr:row>82</xdr:row>
      <xdr:rowOff>109855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968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80645</xdr:rowOff>
    </xdr:from>
    <xdr:to>
      <xdr:col>6</xdr:col>
      <xdr:colOff>38100</xdr:colOff>
      <xdr:row>82</xdr:row>
      <xdr:rowOff>10795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079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3" name="【福祉施設】&#10;有形固定資産減価償却率該当値テキスト">
          <a:extLst>
            <a:ext uri="{FF2B5EF4-FFF2-40B4-BE49-F238E27FC236}">
              <a16:creationId xmlns:a16="http://schemas.microsoft.com/office/drawing/2014/main" id="{00000000-0008-0000-0200-00002F010000}"/>
            </a:ext>
          </a:extLst>
        </xdr:cNvPr>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3797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2857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2908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019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1130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80663</xdr:rowOff>
    </xdr:from>
    <xdr:ext cx="405111" cy="259045"/>
    <xdr:sp macro="" textlink="">
      <xdr:nvSpPr>
        <xdr:cNvPr id="312" name="n_1aveValue【福祉施設】&#10;有形固定資産減価償却率">
          <a:extLst>
            <a:ext uri="{FF2B5EF4-FFF2-40B4-BE49-F238E27FC236}">
              <a16:creationId xmlns:a16="http://schemas.microsoft.com/office/drawing/2014/main" id="{00000000-0008-0000-0200-000038010000}"/>
            </a:ext>
          </a:extLst>
        </xdr:cNvPr>
        <xdr:cNvSpPr txBox="1"/>
      </xdr:nvSpPr>
      <xdr:spPr>
        <a:xfrm>
          <a:off x="3582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93997</xdr:rowOff>
    </xdr:from>
    <xdr:ext cx="405111" cy="259045"/>
    <xdr:sp macro="" textlink="">
      <xdr:nvSpPr>
        <xdr:cNvPr id="313" name="n_2aveValue【福祉施設】&#10;有形固定資産減価償却率">
          <a:extLst>
            <a:ext uri="{FF2B5EF4-FFF2-40B4-BE49-F238E27FC236}">
              <a16:creationId xmlns:a16="http://schemas.microsoft.com/office/drawing/2014/main" id="{00000000-0008-0000-0200-000039010000}"/>
            </a:ext>
          </a:extLst>
        </xdr:cNvPr>
        <xdr:cNvSpPr txBox="1"/>
      </xdr:nvSpPr>
      <xdr:spPr>
        <a:xfrm>
          <a:off x="2705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126382</xdr:rowOff>
    </xdr:from>
    <xdr:ext cx="405111" cy="259045"/>
    <xdr:sp macro="" textlink="">
      <xdr:nvSpPr>
        <xdr:cNvPr id="314" name="n_3aveValue【福祉施設】&#10;有形固定資産減価償却率">
          <a:extLst>
            <a:ext uri="{FF2B5EF4-FFF2-40B4-BE49-F238E27FC236}">
              <a16:creationId xmlns:a16="http://schemas.microsoft.com/office/drawing/2014/main" id="{00000000-0008-0000-0200-00003A010000}"/>
            </a:ext>
          </a:extLst>
        </xdr:cNvPr>
        <xdr:cNvSpPr txBox="1"/>
      </xdr:nvSpPr>
      <xdr:spPr>
        <a:xfrm>
          <a:off x="1816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27322</xdr:rowOff>
    </xdr:from>
    <xdr:ext cx="405111" cy="259045"/>
    <xdr:sp macro="" textlink="">
      <xdr:nvSpPr>
        <xdr:cNvPr id="315" name="n_4aveValue【福祉施設】&#10;有形固定資産減価償却率">
          <a:extLst>
            <a:ext uri="{FF2B5EF4-FFF2-40B4-BE49-F238E27FC236}">
              <a16:creationId xmlns:a16="http://schemas.microsoft.com/office/drawing/2014/main" id="{00000000-0008-0000-0200-00003B010000}"/>
            </a:ext>
          </a:extLst>
        </xdr:cNvPr>
        <xdr:cNvSpPr txBox="1"/>
      </xdr:nvSpPr>
      <xdr:spPr>
        <a:xfrm>
          <a:off x="927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6" name="n_1mainValue【福祉施設】&#10;有形固定資産減価償却率">
          <a:extLst>
            <a:ext uri="{FF2B5EF4-FFF2-40B4-BE49-F238E27FC236}">
              <a16:creationId xmlns:a16="http://schemas.microsoft.com/office/drawing/2014/main" id="{00000000-0008-0000-0200-00003C010000}"/>
            </a:ext>
          </a:extLst>
        </xdr:cNvPr>
        <xdr:cNvSpPr txBox="1"/>
      </xdr:nvSpPr>
      <xdr:spPr>
        <a:xfrm>
          <a:off x="3549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7" name="n_2mainValue【福祉施設】&#10;有形固定資産減価償却率">
          <a:extLst>
            <a:ext uri="{FF2B5EF4-FFF2-40B4-BE49-F238E27FC236}">
              <a16:creationId xmlns:a16="http://schemas.microsoft.com/office/drawing/2014/main" id="{00000000-0008-0000-0200-00003D010000}"/>
            </a:ext>
          </a:extLst>
        </xdr:cNvPr>
        <xdr:cNvSpPr txBox="1"/>
      </xdr:nvSpPr>
      <xdr:spPr>
        <a:xfrm>
          <a:off x="2673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18" name="n_3mainValue【福祉施設】&#10;有形固定資産減価償却率">
          <a:extLst>
            <a:ext uri="{FF2B5EF4-FFF2-40B4-BE49-F238E27FC236}">
              <a16:creationId xmlns:a16="http://schemas.microsoft.com/office/drawing/2014/main" id="{00000000-0008-0000-0200-00003E010000}"/>
            </a:ext>
          </a:extLst>
        </xdr:cNvPr>
        <xdr:cNvSpPr txBox="1"/>
      </xdr:nvSpPr>
      <xdr:spPr>
        <a:xfrm>
          <a:off x="1784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19" name="n_4mainValue【福祉施設】&#10;有形固定資産減価償却率">
          <a:extLst>
            <a:ext uri="{FF2B5EF4-FFF2-40B4-BE49-F238E27FC236}">
              <a16:creationId xmlns:a16="http://schemas.microsoft.com/office/drawing/2014/main" id="{00000000-0008-0000-0200-00003F010000}"/>
            </a:ext>
          </a:extLst>
        </xdr:cNvPr>
        <xdr:cNvSpPr txBox="1"/>
      </xdr:nvSpPr>
      <xdr:spPr>
        <a:xfrm>
          <a:off x="895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02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7620</xdr:rowOff>
    </xdr:from>
    <xdr:to>
      <xdr:col>54</xdr:col>
      <xdr:colOff>189865</xdr:colOff>
      <xdr:row>86</xdr:row>
      <xdr:rowOff>85089</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flipV="1">
          <a:off x="10476865" y="13552170"/>
          <a:ext cx="0" cy="1277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88916</xdr:rowOff>
    </xdr:from>
    <xdr:ext cx="469744" cy="259045"/>
    <xdr:sp macro="" textlink="">
      <xdr:nvSpPr>
        <xdr:cNvPr id="344" name="【福祉施設】&#10;一人当たり面積最小値テキスト">
          <a:extLst>
            <a:ext uri="{FF2B5EF4-FFF2-40B4-BE49-F238E27FC236}">
              <a16:creationId xmlns:a16="http://schemas.microsoft.com/office/drawing/2014/main" id="{00000000-0008-0000-0200-000058010000}"/>
            </a:ext>
          </a:extLst>
        </xdr:cNvPr>
        <xdr:cNvSpPr txBox="1"/>
      </xdr:nvSpPr>
      <xdr:spPr>
        <a:xfrm>
          <a:off x="10515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85089</xdr:rowOff>
    </xdr:from>
    <xdr:to>
      <xdr:col>55</xdr:col>
      <xdr:colOff>88900</xdr:colOff>
      <xdr:row>86</xdr:row>
      <xdr:rowOff>85089</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388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125747</xdr:rowOff>
    </xdr:from>
    <xdr:ext cx="469744" cy="259045"/>
    <xdr:sp macro="" textlink="">
      <xdr:nvSpPr>
        <xdr:cNvPr id="346" name="【福祉施設】&#10;一人当たり面積最大値テキスト">
          <a:extLst>
            <a:ext uri="{FF2B5EF4-FFF2-40B4-BE49-F238E27FC236}">
              <a16:creationId xmlns:a16="http://schemas.microsoft.com/office/drawing/2014/main" id="{00000000-0008-0000-0200-00005A010000}"/>
            </a:ext>
          </a:extLst>
        </xdr:cNvPr>
        <xdr:cNvSpPr txBox="1"/>
      </xdr:nvSpPr>
      <xdr:spPr>
        <a:xfrm>
          <a:off x="10515600" y="1332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7620</xdr:rowOff>
    </xdr:from>
    <xdr:to>
      <xdr:col>55</xdr:col>
      <xdr:colOff>88900</xdr:colOff>
      <xdr:row>79</xdr:row>
      <xdr:rowOff>7620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35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125747</xdr:rowOff>
    </xdr:from>
    <xdr:ext cx="469744" cy="259045"/>
    <xdr:sp macro="" textlink="">
      <xdr:nvSpPr>
        <xdr:cNvPr id="348" name="【福祉施設】&#10;一人当たり面積平均値テキスト">
          <a:extLst>
            <a:ext uri="{FF2B5EF4-FFF2-40B4-BE49-F238E27FC236}">
              <a16:creationId xmlns:a16="http://schemas.microsoft.com/office/drawing/2014/main" id="{00000000-0008-0000-0200-00005C010000}"/>
            </a:ext>
          </a:extLst>
        </xdr:cNvPr>
        <xdr:cNvSpPr txBox="1"/>
      </xdr:nvSpPr>
      <xdr:spPr>
        <a:xfrm>
          <a:off x="10515600" y="1435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102870</xdr:rowOff>
    </xdr:from>
    <xdr:to>
      <xdr:col>55</xdr:col>
      <xdr:colOff>50800</xdr:colOff>
      <xdr:row>85</xdr:row>
      <xdr:rowOff>33020</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10426700" y="1450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105411</xdr:rowOff>
    </xdr:from>
    <xdr:to>
      <xdr:col>50</xdr:col>
      <xdr:colOff>165100</xdr:colOff>
      <xdr:row>85</xdr:row>
      <xdr:rowOff>35561</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9588500" y="1450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101600</xdr:rowOff>
    </xdr:from>
    <xdr:to>
      <xdr:col>46</xdr:col>
      <xdr:colOff>38100</xdr:colOff>
      <xdr:row>85</xdr:row>
      <xdr:rowOff>31750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8699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125730</xdr:rowOff>
    </xdr:from>
    <xdr:to>
      <xdr:col>41</xdr:col>
      <xdr:colOff>101600</xdr:colOff>
      <xdr:row>85</xdr:row>
      <xdr:rowOff>55880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7810500" y="1452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66039</xdr:rowOff>
    </xdr:from>
    <xdr:to>
      <xdr:col>36</xdr:col>
      <xdr:colOff>165100</xdr:colOff>
      <xdr:row>84</xdr:row>
      <xdr:rowOff>167639</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6921500" y="144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104139</xdr:rowOff>
    </xdr:from>
    <xdr:to>
      <xdr:col>55</xdr:col>
      <xdr:colOff>50800</xdr:colOff>
      <xdr:row>86</xdr:row>
      <xdr:rowOff>34289</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10426700" y="1467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19066</xdr:rowOff>
    </xdr:from>
    <xdr:ext cx="469744" cy="259045"/>
    <xdr:sp macro="" textlink="">
      <xdr:nvSpPr>
        <xdr:cNvPr id="360" name="【福祉施設】&#10;一人当たり面積該当値テキスト">
          <a:extLst>
            <a:ext uri="{FF2B5EF4-FFF2-40B4-BE49-F238E27FC236}">
              <a16:creationId xmlns:a16="http://schemas.microsoft.com/office/drawing/2014/main" id="{00000000-0008-0000-0200-000068010000}"/>
            </a:ext>
          </a:extLst>
        </xdr:cNvPr>
        <xdr:cNvSpPr txBox="1"/>
      </xdr:nvSpPr>
      <xdr:spPr>
        <a:xfrm>
          <a:off x="10515600" y="1459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107950</xdr:rowOff>
    </xdr:from>
    <xdr:to>
      <xdr:col>50</xdr:col>
      <xdr:colOff>165100</xdr:colOff>
      <xdr:row>86</xdr:row>
      <xdr:rowOff>38100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95885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154939</xdr:rowOff>
    </xdr:from>
    <xdr:to>
      <xdr:col>55</xdr:col>
      <xdr:colOff>0</xdr:colOff>
      <xdr:row>85</xdr:row>
      <xdr:rowOff>158750</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flipV="1">
          <a:off x="9639300" y="147281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110489</xdr:rowOff>
    </xdr:from>
    <xdr:to>
      <xdr:col>46</xdr:col>
      <xdr:colOff>38100</xdr:colOff>
      <xdr:row>86</xdr:row>
      <xdr:rowOff>40639</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8699500" y="1468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158750</xdr:rowOff>
    </xdr:from>
    <xdr:to>
      <xdr:col>50</xdr:col>
      <xdr:colOff>114300</xdr:colOff>
      <xdr:row>85</xdr:row>
      <xdr:rowOff>161289</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8750300" y="14732000"/>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113030</xdr:rowOff>
    </xdr:from>
    <xdr:to>
      <xdr:col>41</xdr:col>
      <xdr:colOff>101600</xdr:colOff>
      <xdr:row>86</xdr:row>
      <xdr:rowOff>43180</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7810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161289</xdr:rowOff>
    </xdr:from>
    <xdr:to>
      <xdr:col>45</xdr:col>
      <xdr:colOff>177800</xdr:colOff>
      <xdr:row>85</xdr:row>
      <xdr:rowOff>163830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7861300" y="1473453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115570</xdr:rowOff>
    </xdr:from>
    <xdr:to>
      <xdr:col>36</xdr:col>
      <xdr:colOff>165100</xdr:colOff>
      <xdr:row>86</xdr:row>
      <xdr:rowOff>45720</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6921500" y="1468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163830</xdr:rowOff>
    </xdr:from>
    <xdr:to>
      <xdr:col>41</xdr:col>
      <xdr:colOff>50800</xdr:colOff>
      <xdr:row>85</xdr:row>
      <xdr:rowOff>166370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flipV="1">
          <a:off x="6972300" y="147370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52088</xdr:rowOff>
    </xdr:from>
    <xdr:ext cx="469744" cy="259045"/>
    <xdr:sp macro="" textlink="">
      <xdr:nvSpPr>
        <xdr:cNvPr id="369" name="n_1aveValue【福祉施設】&#10;一人当たり面積">
          <a:extLst>
            <a:ext uri="{FF2B5EF4-FFF2-40B4-BE49-F238E27FC236}">
              <a16:creationId xmlns:a16="http://schemas.microsoft.com/office/drawing/2014/main" id="{00000000-0008-0000-0200-000071010000}"/>
            </a:ext>
          </a:extLst>
        </xdr:cNvPr>
        <xdr:cNvSpPr txBox="1"/>
      </xdr:nvSpPr>
      <xdr:spPr>
        <a:xfrm>
          <a:off x="9391727" y="1428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48277</xdr:rowOff>
    </xdr:from>
    <xdr:ext cx="469744" cy="259045"/>
    <xdr:sp macro="" textlink="">
      <xdr:nvSpPr>
        <xdr:cNvPr id="370" name="n_2aveValue【福祉施設】&#10;一人当たり面積">
          <a:extLst>
            <a:ext uri="{FF2B5EF4-FFF2-40B4-BE49-F238E27FC236}">
              <a16:creationId xmlns:a16="http://schemas.microsoft.com/office/drawing/2014/main" id="{00000000-0008-0000-0200-000072010000}"/>
            </a:ext>
          </a:extLst>
        </xdr:cNvPr>
        <xdr:cNvSpPr txBox="1"/>
      </xdr:nvSpPr>
      <xdr:spPr>
        <a:xfrm>
          <a:off x="8515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72407</xdr:rowOff>
    </xdr:from>
    <xdr:ext cx="469744" cy="259045"/>
    <xdr:sp macro="" textlink="">
      <xdr:nvSpPr>
        <xdr:cNvPr id="371" name="n_3aveValue【福祉施設】&#10;一人当たり面積">
          <a:extLst>
            <a:ext uri="{FF2B5EF4-FFF2-40B4-BE49-F238E27FC236}">
              <a16:creationId xmlns:a16="http://schemas.microsoft.com/office/drawing/2014/main" id="{00000000-0008-0000-0200-000073010000}"/>
            </a:ext>
          </a:extLst>
        </xdr:cNvPr>
        <xdr:cNvSpPr txBox="1"/>
      </xdr:nvSpPr>
      <xdr:spPr>
        <a:xfrm>
          <a:off x="7626427" y="1430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12716</xdr:rowOff>
    </xdr:from>
    <xdr:ext cx="469744" cy="259045"/>
    <xdr:sp macro="" textlink="">
      <xdr:nvSpPr>
        <xdr:cNvPr id="372" name="n_4aveValue【福祉施設】&#10;一人当たり面積">
          <a:extLst>
            <a:ext uri="{FF2B5EF4-FFF2-40B4-BE49-F238E27FC236}">
              <a16:creationId xmlns:a16="http://schemas.microsoft.com/office/drawing/2014/main" id="{00000000-0008-0000-0200-000074010000}"/>
            </a:ext>
          </a:extLst>
        </xdr:cNvPr>
        <xdr:cNvSpPr txBox="1"/>
      </xdr:nvSpPr>
      <xdr:spPr>
        <a:xfrm>
          <a:off x="6737427" y="1424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29227</xdr:rowOff>
    </xdr:from>
    <xdr:ext cx="469744" cy="259045"/>
    <xdr:sp macro="" textlink="">
      <xdr:nvSpPr>
        <xdr:cNvPr id="373" name="n_1mainValue【福祉施設】&#10;一人当たり面積">
          <a:extLst>
            <a:ext uri="{FF2B5EF4-FFF2-40B4-BE49-F238E27FC236}">
              <a16:creationId xmlns:a16="http://schemas.microsoft.com/office/drawing/2014/main" id="{00000000-0008-0000-0200-000075010000}"/>
            </a:ext>
          </a:extLst>
        </xdr:cNvPr>
        <xdr:cNvSpPr txBox="1"/>
      </xdr:nvSpPr>
      <xdr:spPr>
        <a:xfrm>
          <a:off x="9391727" y="147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31766</xdr:rowOff>
    </xdr:from>
    <xdr:ext cx="469744" cy="259045"/>
    <xdr:sp macro="" textlink="">
      <xdr:nvSpPr>
        <xdr:cNvPr id="374" name="n_2mainValue【福祉施設】&#10;一人当たり面積">
          <a:extLst>
            <a:ext uri="{FF2B5EF4-FFF2-40B4-BE49-F238E27FC236}">
              <a16:creationId xmlns:a16="http://schemas.microsoft.com/office/drawing/2014/main" id="{00000000-0008-0000-0200-000076010000}"/>
            </a:ext>
          </a:extLst>
        </xdr:cNvPr>
        <xdr:cNvSpPr txBox="1"/>
      </xdr:nvSpPr>
      <xdr:spPr>
        <a:xfrm>
          <a:off x="8515427" y="1477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34307</xdr:rowOff>
    </xdr:from>
    <xdr:ext cx="469744" cy="259045"/>
    <xdr:sp macro="" textlink="">
      <xdr:nvSpPr>
        <xdr:cNvPr id="375" name="n_3mainValue【福祉施設】&#10;一人当たり面積">
          <a:extLst>
            <a:ext uri="{FF2B5EF4-FFF2-40B4-BE49-F238E27FC236}">
              <a16:creationId xmlns:a16="http://schemas.microsoft.com/office/drawing/2014/main" id="{00000000-0008-0000-0200-000077010000}"/>
            </a:ext>
          </a:extLst>
        </xdr:cNvPr>
        <xdr:cNvSpPr txBox="1"/>
      </xdr:nvSpPr>
      <xdr:spPr>
        <a:xfrm>
          <a:off x="7626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36847</xdr:rowOff>
    </xdr:from>
    <xdr:ext cx="469744" cy="259045"/>
    <xdr:sp macro="" textlink="">
      <xdr:nvSpPr>
        <xdr:cNvPr id="376" name="n_4mainValue【福祉施設】&#10;一人当たり面積">
          <a:extLst>
            <a:ext uri="{FF2B5EF4-FFF2-40B4-BE49-F238E27FC236}">
              <a16:creationId xmlns:a16="http://schemas.microsoft.com/office/drawing/2014/main" id="{00000000-0008-0000-0200-000078010000}"/>
            </a:ext>
          </a:extLst>
        </xdr:cNvPr>
        <xdr:cNvSpPr txBox="1"/>
      </xdr:nvSpPr>
      <xdr:spPr>
        <a:xfrm>
          <a:off x="6737427" y="14781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5" name="正方形/長方形 404">
          <a:extLst>
            <a:ext uri="{FF2B5EF4-FFF2-40B4-BE49-F238E27FC236}">
              <a16:creationId xmlns:a16="http://schemas.microsoft.com/office/drawing/2014/main" id="{00000000-0008-0000-0200-00009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6" name="正方形/長方形 405">
          <a:extLst>
            <a:ext uri="{FF2B5EF4-FFF2-40B4-BE49-F238E27FC236}">
              <a16:creationId xmlns:a16="http://schemas.microsoft.com/office/drawing/2014/main" id="{00000000-0008-0000-0200-00009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7" name="正方形/長方形 406">
          <a:extLst>
            <a:ext uri="{FF2B5EF4-FFF2-40B4-BE49-F238E27FC236}">
              <a16:creationId xmlns:a16="http://schemas.microsoft.com/office/drawing/2014/main" id="{00000000-0008-0000-0200-00009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00000000-0008-0000-0200-00009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5" name="テキスト ボックス 424">
          <a:extLst>
            <a:ext uri="{FF2B5EF4-FFF2-40B4-BE49-F238E27FC236}">
              <a16:creationId xmlns:a16="http://schemas.microsoft.com/office/drawing/2014/main" id="{00000000-0008-0000-0200-0000A9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00000000-0008-0000-0200-0000B1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35923</xdr:rowOff>
    </xdr:from>
    <xdr:to>
      <xdr:col>85</xdr:col>
      <xdr:colOff>126364</xdr:colOff>
      <xdr:row>64</xdr:row>
      <xdr:rowOff>130628</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flipV="1">
          <a:off x="16318864" y="963712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00000000-0008-0000-0200-0000B3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154050</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00000000-0008-0000-0200-0000B5010000}"/>
            </a:ext>
          </a:extLst>
        </xdr:cNvPr>
        <xdr:cNvSpPr txBox="1"/>
      </xdr:nvSpPr>
      <xdr:spPr>
        <a:xfrm>
          <a:off x="16357600" y="941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35923</xdr:rowOff>
    </xdr:from>
    <xdr:to>
      <xdr:col>86</xdr:col>
      <xdr:colOff>25400</xdr:colOff>
      <xdr:row>56</xdr:row>
      <xdr:rowOff>35923</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6230600" y="963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00000000-0008-0000-0200-0000B7010000}"/>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440" name="フローチャート: 判断 439">
          <a:extLst>
            <a:ext uri="{FF2B5EF4-FFF2-40B4-BE49-F238E27FC236}">
              <a16:creationId xmlns:a16="http://schemas.microsoft.com/office/drawing/2014/main" id="{00000000-0008-0000-0200-0000B801000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86360</xdr:rowOff>
    </xdr:from>
    <xdr:to>
      <xdr:col>81</xdr:col>
      <xdr:colOff>101600</xdr:colOff>
      <xdr:row>61</xdr:row>
      <xdr:rowOff>16510</xdr:rowOff>
    </xdr:to>
    <xdr:sp macro="" textlink="">
      <xdr:nvSpPr>
        <xdr:cNvPr id="441" name="フローチャート: 判断 440">
          <a:extLst>
            <a:ext uri="{FF2B5EF4-FFF2-40B4-BE49-F238E27FC236}">
              <a16:creationId xmlns:a16="http://schemas.microsoft.com/office/drawing/2014/main" id="{00000000-0008-0000-0200-0000B9010000}"/>
            </a:ext>
          </a:extLst>
        </xdr:cNvPr>
        <xdr:cNvSpPr/>
      </xdr:nvSpPr>
      <xdr:spPr>
        <a:xfrm>
          <a:off x="15430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55335</xdr:rowOff>
    </xdr:from>
    <xdr:to>
      <xdr:col>76</xdr:col>
      <xdr:colOff>165100</xdr:colOff>
      <xdr:row>60</xdr:row>
      <xdr:rowOff>156935</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145415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17780</xdr:rowOff>
    </xdr:from>
    <xdr:to>
      <xdr:col>67</xdr:col>
      <xdr:colOff>101600</xdr:colOff>
      <xdr:row>60</xdr:row>
      <xdr:rowOff>119380</xdr:rowOff>
    </xdr:to>
    <xdr:sp macro="" textlink="">
      <xdr:nvSpPr>
        <xdr:cNvPr id="444" name="フローチャート: 判断 443">
          <a:extLst>
            <a:ext uri="{FF2B5EF4-FFF2-40B4-BE49-F238E27FC236}">
              <a16:creationId xmlns:a16="http://schemas.microsoft.com/office/drawing/2014/main" id="{00000000-0008-0000-0200-0000BC010000}"/>
            </a:ext>
          </a:extLst>
        </xdr:cNvPr>
        <xdr:cNvSpPr/>
      </xdr:nvSpPr>
      <xdr:spPr>
        <a:xfrm>
          <a:off x="12763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39007</xdr:rowOff>
    </xdr:from>
    <xdr:to>
      <xdr:col>85</xdr:col>
      <xdr:colOff>177800</xdr:colOff>
      <xdr:row>57</xdr:row>
      <xdr:rowOff>140607</xdr:rowOff>
    </xdr:to>
    <xdr:sp macro="" textlink="">
      <xdr:nvSpPr>
        <xdr:cNvPr id="450" name="楕円 449">
          <a:extLst>
            <a:ext uri="{FF2B5EF4-FFF2-40B4-BE49-F238E27FC236}">
              <a16:creationId xmlns:a16="http://schemas.microsoft.com/office/drawing/2014/main" id="{00000000-0008-0000-0200-0000C2010000}"/>
            </a:ext>
          </a:extLst>
        </xdr:cNvPr>
        <xdr:cNvSpPr/>
      </xdr:nvSpPr>
      <xdr:spPr>
        <a:xfrm>
          <a:off x="16268700" y="98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61884</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00000000-0008-0000-0200-0000C3010000}"/>
            </a:ext>
          </a:extLst>
        </xdr:cNvPr>
        <xdr:cNvSpPr txBox="1"/>
      </xdr:nvSpPr>
      <xdr:spPr>
        <a:xfrm>
          <a:off x="16357600" y="966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161472</xdr:rowOff>
    </xdr:from>
    <xdr:to>
      <xdr:col>81</xdr:col>
      <xdr:colOff>101600</xdr:colOff>
      <xdr:row>57</xdr:row>
      <xdr:rowOff>91622</xdr:rowOff>
    </xdr:to>
    <xdr:sp macro="" textlink="">
      <xdr:nvSpPr>
        <xdr:cNvPr id="452" name="楕円 451">
          <a:extLst>
            <a:ext uri="{FF2B5EF4-FFF2-40B4-BE49-F238E27FC236}">
              <a16:creationId xmlns:a16="http://schemas.microsoft.com/office/drawing/2014/main" id="{00000000-0008-0000-0200-0000C4010000}"/>
            </a:ext>
          </a:extLst>
        </xdr:cNvPr>
        <xdr:cNvSpPr/>
      </xdr:nvSpPr>
      <xdr:spPr>
        <a:xfrm>
          <a:off x="15430500" y="976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40822</xdr:rowOff>
    </xdr:from>
    <xdr:to>
      <xdr:col>85</xdr:col>
      <xdr:colOff>127000</xdr:colOff>
      <xdr:row>57</xdr:row>
      <xdr:rowOff>89807</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5481300" y="981347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112485</xdr:rowOff>
    </xdr:from>
    <xdr:to>
      <xdr:col>76</xdr:col>
      <xdr:colOff>165100</xdr:colOff>
      <xdr:row>57</xdr:row>
      <xdr:rowOff>42635</xdr:rowOff>
    </xdr:to>
    <xdr:sp macro="" textlink="">
      <xdr:nvSpPr>
        <xdr:cNvPr id="454" name="楕円 453">
          <a:extLst>
            <a:ext uri="{FF2B5EF4-FFF2-40B4-BE49-F238E27FC236}">
              <a16:creationId xmlns:a16="http://schemas.microsoft.com/office/drawing/2014/main" id="{00000000-0008-0000-0200-0000C6010000}"/>
            </a:ext>
          </a:extLst>
        </xdr:cNvPr>
        <xdr:cNvSpPr/>
      </xdr:nvSpPr>
      <xdr:spPr>
        <a:xfrm>
          <a:off x="14541500" y="97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163285</xdr:rowOff>
    </xdr:from>
    <xdr:to>
      <xdr:col>81</xdr:col>
      <xdr:colOff>50800</xdr:colOff>
      <xdr:row>57</xdr:row>
      <xdr:rowOff>40822</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4592300" y="97644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63500</xdr:rowOff>
    </xdr:from>
    <xdr:to>
      <xdr:col>72</xdr:col>
      <xdr:colOff>38100</xdr:colOff>
      <xdr:row>56</xdr:row>
      <xdr:rowOff>165100</xdr:rowOff>
    </xdr:to>
    <xdr:sp macro="" textlink="">
      <xdr:nvSpPr>
        <xdr:cNvPr id="456" name="楕円 455">
          <a:extLst>
            <a:ext uri="{FF2B5EF4-FFF2-40B4-BE49-F238E27FC236}">
              <a16:creationId xmlns:a16="http://schemas.microsoft.com/office/drawing/2014/main" id="{00000000-0008-0000-0200-0000C8010000}"/>
            </a:ext>
          </a:extLst>
        </xdr:cNvPr>
        <xdr:cNvSpPr/>
      </xdr:nvSpPr>
      <xdr:spPr>
        <a:xfrm>
          <a:off x="13652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114300</xdr:rowOff>
    </xdr:from>
    <xdr:to>
      <xdr:col>76</xdr:col>
      <xdr:colOff>114300</xdr:colOff>
      <xdr:row>56</xdr:row>
      <xdr:rowOff>163285</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3703300" y="97155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14515</xdr:rowOff>
    </xdr:from>
    <xdr:to>
      <xdr:col>67</xdr:col>
      <xdr:colOff>101600</xdr:colOff>
      <xdr:row>56</xdr:row>
      <xdr:rowOff>116115</xdr:rowOff>
    </xdr:to>
    <xdr:sp macro="" textlink="">
      <xdr:nvSpPr>
        <xdr:cNvPr id="458" name="楕円 457">
          <a:extLst>
            <a:ext uri="{FF2B5EF4-FFF2-40B4-BE49-F238E27FC236}">
              <a16:creationId xmlns:a16="http://schemas.microsoft.com/office/drawing/2014/main" id="{00000000-0008-0000-0200-0000CA010000}"/>
            </a:ext>
          </a:extLst>
        </xdr:cNvPr>
        <xdr:cNvSpPr/>
      </xdr:nvSpPr>
      <xdr:spPr>
        <a:xfrm>
          <a:off x="12763500" y="961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65315</xdr:rowOff>
    </xdr:from>
    <xdr:to>
      <xdr:col>71</xdr:col>
      <xdr:colOff>177800</xdr:colOff>
      <xdr:row>56</xdr:row>
      <xdr:rowOff>114300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2814300" y="96665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7637</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00000000-0008-0000-0200-0000CC010000}"/>
            </a:ext>
          </a:extLst>
        </xdr:cNvPr>
        <xdr:cNvSpPr txBox="1"/>
      </xdr:nvSpPr>
      <xdr:spPr>
        <a:xfrm>
          <a:off x="15266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148062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00000000-0008-0000-0200-0000CD010000}"/>
            </a:ext>
          </a:extLst>
        </xdr:cNvPr>
        <xdr:cNvSpPr txBox="1"/>
      </xdr:nvSpPr>
      <xdr:spPr>
        <a:xfrm>
          <a:off x="14389744" y="1043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00000000-0008-0000-0200-0000CE010000}"/>
            </a:ext>
          </a:extLst>
        </xdr:cNvPr>
        <xdr:cNvSpPr txBox="1"/>
      </xdr:nvSpPr>
      <xdr:spPr>
        <a:xfrm>
          <a:off x="13500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110507</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00000000-0008-0000-0200-0000CF010000}"/>
            </a:ext>
          </a:extLst>
        </xdr:cNvPr>
        <xdr:cNvSpPr txBox="1"/>
      </xdr:nvSpPr>
      <xdr:spPr>
        <a:xfrm>
          <a:off x="12611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108149</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00000000-0008-0000-0200-0000D0010000}"/>
            </a:ext>
          </a:extLst>
        </xdr:cNvPr>
        <xdr:cNvSpPr txBox="1"/>
      </xdr:nvSpPr>
      <xdr:spPr>
        <a:xfrm>
          <a:off x="15266044" y="953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59162</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00000000-0008-0000-0200-0000D1010000}"/>
            </a:ext>
          </a:extLst>
        </xdr:cNvPr>
        <xdr:cNvSpPr txBox="1"/>
      </xdr:nvSpPr>
      <xdr:spPr>
        <a:xfrm>
          <a:off x="14389744" y="948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10177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00000000-0008-0000-0200-0000D2010000}"/>
            </a:ext>
          </a:extLst>
        </xdr:cNvPr>
        <xdr:cNvSpPr txBox="1"/>
      </xdr:nvSpPr>
      <xdr:spPr>
        <a:xfrm>
          <a:off x="13500744" y="943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132642</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00000000-0008-0000-0200-0000D3010000}"/>
            </a:ext>
          </a:extLst>
        </xdr:cNvPr>
        <xdr:cNvSpPr txBox="1"/>
      </xdr:nvSpPr>
      <xdr:spPr>
        <a:xfrm>
          <a:off x="12611744" y="939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00000000-0008-0000-0200-0000D4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00000000-0008-0000-0200-0000D5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00000000-0008-0000-0200-0000EC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112667</xdr:rowOff>
    </xdr:from>
    <xdr:to>
      <xdr:col>116</xdr:col>
      <xdr:colOff>62864</xdr:colOff>
      <xdr:row>64</xdr:row>
      <xdr:rowOff>91440</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flipV="1">
          <a:off x="22160864" y="9542417"/>
          <a:ext cx="0" cy="1521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00000000-0008-0000-0200-0000EE010000}"/>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59344</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00000000-0008-0000-0200-0000F0010000}"/>
            </a:ext>
          </a:extLst>
        </xdr:cNvPr>
        <xdr:cNvSpPr txBox="1"/>
      </xdr:nvSpPr>
      <xdr:spPr>
        <a:xfrm>
          <a:off x="22199600" y="931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112667</xdr:rowOff>
    </xdr:from>
    <xdr:to>
      <xdr:col>116</xdr:col>
      <xdr:colOff>152400</xdr:colOff>
      <xdr:row>55</xdr:row>
      <xdr:rowOff>112667</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22072600" y="954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00000000-0008-0000-0200-0000F2010000}"/>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499" name="フローチャート: 判断 498">
          <a:extLst>
            <a:ext uri="{FF2B5EF4-FFF2-40B4-BE49-F238E27FC236}">
              <a16:creationId xmlns:a16="http://schemas.microsoft.com/office/drawing/2014/main" id="{00000000-0008-0000-0200-0000F3010000}"/>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63500</xdr:rowOff>
    </xdr:from>
    <xdr:to>
      <xdr:col>112</xdr:col>
      <xdr:colOff>38100</xdr:colOff>
      <xdr:row>62</xdr:row>
      <xdr:rowOff>165100</xdr:rowOff>
    </xdr:to>
    <xdr:sp macro="" textlink="">
      <xdr:nvSpPr>
        <xdr:cNvPr id="500" name="フローチャート: 判断 499">
          <a:extLst>
            <a:ext uri="{FF2B5EF4-FFF2-40B4-BE49-F238E27FC236}">
              <a16:creationId xmlns:a16="http://schemas.microsoft.com/office/drawing/2014/main" id="{00000000-0008-0000-0200-0000F4010000}"/>
            </a:ext>
          </a:extLst>
        </xdr:cNvPr>
        <xdr:cNvSpPr/>
      </xdr:nvSpPr>
      <xdr:spPr>
        <a:xfrm>
          <a:off x="21272500" y="1069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66766</xdr:rowOff>
    </xdr:from>
    <xdr:to>
      <xdr:col>107</xdr:col>
      <xdr:colOff>101600</xdr:colOff>
      <xdr:row>62</xdr:row>
      <xdr:rowOff>168366</xdr:rowOff>
    </xdr:to>
    <xdr:sp macro="" textlink="">
      <xdr:nvSpPr>
        <xdr:cNvPr id="501" name="フローチャート: 判断 500">
          <a:extLst>
            <a:ext uri="{FF2B5EF4-FFF2-40B4-BE49-F238E27FC236}">
              <a16:creationId xmlns:a16="http://schemas.microsoft.com/office/drawing/2014/main" id="{00000000-0008-0000-0200-0000F5010000}"/>
            </a:ext>
          </a:extLst>
        </xdr:cNvPr>
        <xdr:cNvSpPr/>
      </xdr:nvSpPr>
      <xdr:spPr>
        <a:xfrm>
          <a:off x="20383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66766</xdr:rowOff>
    </xdr:from>
    <xdr:to>
      <xdr:col>102</xdr:col>
      <xdr:colOff>165100</xdr:colOff>
      <xdr:row>62</xdr:row>
      <xdr:rowOff>168366</xdr:rowOff>
    </xdr:to>
    <xdr:sp macro="" textlink="">
      <xdr:nvSpPr>
        <xdr:cNvPr id="502" name="フローチャート: 判断 501">
          <a:extLst>
            <a:ext uri="{FF2B5EF4-FFF2-40B4-BE49-F238E27FC236}">
              <a16:creationId xmlns:a16="http://schemas.microsoft.com/office/drawing/2014/main" id="{00000000-0008-0000-0200-0000F6010000}"/>
            </a:ext>
          </a:extLst>
        </xdr:cNvPr>
        <xdr:cNvSpPr/>
      </xdr:nvSpPr>
      <xdr:spPr>
        <a:xfrm>
          <a:off x="19494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56969</xdr:rowOff>
    </xdr:from>
    <xdr:to>
      <xdr:col>98</xdr:col>
      <xdr:colOff>38100</xdr:colOff>
      <xdr:row>62</xdr:row>
      <xdr:rowOff>158569</xdr:rowOff>
    </xdr:to>
    <xdr:sp macro="" textlink="">
      <xdr:nvSpPr>
        <xdr:cNvPr id="503" name="フローチャート: 判断 502">
          <a:extLst>
            <a:ext uri="{FF2B5EF4-FFF2-40B4-BE49-F238E27FC236}">
              <a16:creationId xmlns:a16="http://schemas.microsoft.com/office/drawing/2014/main" id="{00000000-0008-0000-0200-0000F7010000}"/>
            </a:ext>
          </a:extLst>
        </xdr:cNvPr>
        <xdr:cNvSpPr/>
      </xdr:nvSpPr>
      <xdr:spPr>
        <a:xfrm>
          <a:off x="18605500" y="1068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40640</xdr:rowOff>
    </xdr:from>
    <xdr:to>
      <xdr:col>116</xdr:col>
      <xdr:colOff>114300</xdr:colOff>
      <xdr:row>64</xdr:row>
      <xdr:rowOff>142240</xdr:rowOff>
    </xdr:to>
    <xdr:sp macro="" textlink="">
      <xdr:nvSpPr>
        <xdr:cNvPr id="509" name="楕円 508">
          <a:extLst>
            <a:ext uri="{FF2B5EF4-FFF2-40B4-BE49-F238E27FC236}">
              <a16:creationId xmlns:a16="http://schemas.microsoft.com/office/drawing/2014/main" id="{00000000-0008-0000-0200-0000FD010000}"/>
            </a:ext>
          </a:extLst>
        </xdr:cNvPr>
        <xdr:cNvSpPr/>
      </xdr:nvSpPr>
      <xdr:spPr>
        <a:xfrm>
          <a:off x="22110700" y="1101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127017</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00000000-0008-0000-0200-0000FE010000}"/>
            </a:ext>
          </a:extLst>
        </xdr:cNvPr>
        <xdr:cNvSpPr txBox="1"/>
      </xdr:nvSpPr>
      <xdr:spPr>
        <a:xfrm>
          <a:off x="22199600" y="1092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40640</xdr:rowOff>
    </xdr:from>
    <xdr:to>
      <xdr:col>112</xdr:col>
      <xdr:colOff>38100</xdr:colOff>
      <xdr:row>64</xdr:row>
      <xdr:rowOff>142240</xdr:rowOff>
    </xdr:to>
    <xdr:sp macro="" textlink="">
      <xdr:nvSpPr>
        <xdr:cNvPr id="511" name="楕円 510">
          <a:extLst>
            <a:ext uri="{FF2B5EF4-FFF2-40B4-BE49-F238E27FC236}">
              <a16:creationId xmlns:a16="http://schemas.microsoft.com/office/drawing/2014/main" id="{00000000-0008-0000-0200-0000FF010000}"/>
            </a:ext>
          </a:extLst>
        </xdr:cNvPr>
        <xdr:cNvSpPr/>
      </xdr:nvSpPr>
      <xdr:spPr>
        <a:xfrm>
          <a:off x="21272500" y="1101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91440</xdr:rowOff>
    </xdr:from>
    <xdr:to>
      <xdr:col>116</xdr:col>
      <xdr:colOff>63500</xdr:colOff>
      <xdr:row>64</xdr:row>
      <xdr:rowOff>91440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21323300" y="110642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43906</xdr:rowOff>
    </xdr:from>
    <xdr:to>
      <xdr:col>107</xdr:col>
      <xdr:colOff>101600</xdr:colOff>
      <xdr:row>64</xdr:row>
      <xdr:rowOff>145506</xdr:rowOff>
    </xdr:to>
    <xdr:sp macro="" textlink="">
      <xdr:nvSpPr>
        <xdr:cNvPr id="513" name="楕円 512">
          <a:extLst>
            <a:ext uri="{FF2B5EF4-FFF2-40B4-BE49-F238E27FC236}">
              <a16:creationId xmlns:a16="http://schemas.microsoft.com/office/drawing/2014/main" id="{00000000-0008-0000-0200-000001020000}"/>
            </a:ext>
          </a:extLst>
        </xdr:cNvPr>
        <xdr:cNvSpPr/>
      </xdr:nvSpPr>
      <xdr:spPr>
        <a:xfrm>
          <a:off x="20383500" y="1101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91440</xdr:rowOff>
    </xdr:from>
    <xdr:to>
      <xdr:col>111</xdr:col>
      <xdr:colOff>177800</xdr:colOff>
      <xdr:row>64</xdr:row>
      <xdr:rowOff>94706</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flipV="1">
          <a:off x="20434300" y="110642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43906</xdr:rowOff>
    </xdr:from>
    <xdr:to>
      <xdr:col>102</xdr:col>
      <xdr:colOff>165100</xdr:colOff>
      <xdr:row>64</xdr:row>
      <xdr:rowOff>145506</xdr:rowOff>
    </xdr:to>
    <xdr:sp macro="" textlink="">
      <xdr:nvSpPr>
        <xdr:cNvPr id="515" name="楕円 514">
          <a:extLst>
            <a:ext uri="{FF2B5EF4-FFF2-40B4-BE49-F238E27FC236}">
              <a16:creationId xmlns:a16="http://schemas.microsoft.com/office/drawing/2014/main" id="{00000000-0008-0000-0200-000003020000}"/>
            </a:ext>
          </a:extLst>
        </xdr:cNvPr>
        <xdr:cNvSpPr/>
      </xdr:nvSpPr>
      <xdr:spPr>
        <a:xfrm>
          <a:off x="19494500" y="1101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94706</xdr:rowOff>
    </xdr:from>
    <xdr:to>
      <xdr:col>107</xdr:col>
      <xdr:colOff>50800</xdr:colOff>
      <xdr:row>64</xdr:row>
      <xdr:rowOff>94706</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9545300" y="11067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43906</xdr:rowOff>
    </xdr:from>
    <xdr:to>
      <xdr:col>98</xdr:col>
      <xdr:colOff>38100</xdr:colOff>
      <xdr:row>64</xdr:row>
      <xdr:rowOff>145506</xdr:rowOff>
    </xdr:to>
    <xdr:sp macro="" textlink="">
      <xdr:nvSpPr>
        <xdr:cNvPr id="517" name="楕円 516">
          <a:extLst>
            <a:ext uri="{FF2B5EF4-FFF2-40B4-BE49-F238E27FC236}">
              <a16:creationId xmlns:a16="http://schemas.microsoft.com/office/drawing/2014/main" id="{00000000-0008-0000-0200-000005020000}"/>
            </a:ext>
          </a:extLst>
        </xdr:cNvPr>
        <xdr:cNvSpPr/>
      </xdr:nvSpPr>
      <xdr:spPr>
        <a:xfrm>
          <a:off x="18605500" y="1101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94706</xdr:rowOff>
    </xdr:from>
    <xdr:to>
      <xdr:col>102</xdr:col>
      <xdr:colOff>114300</xdr:colOff>
      <xdr:row>64</xdr:row>
      <xdr:rowOff>94706</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8656300" y="11067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10177</xdr:rowOff>
    </xdr:from>
    <xdr:ext cx="469744" cy="259045"/>
    <xdr:sp macro="" textlink="">
      <xdr:nvSpPr>
        <xdr:cNvPr id="519" name="n_1aveValue【保健センター・保健所】&#10;一人当たり面積">
          <a:extLst>
            <a:ext uri="{FF2B5EF4-FFF2-40B4-BE49-F238E27FC236}">
              <a16:creationId xmlns:a16="http://schemas.microsoft.com/office/drawing/2014/main" id="{00000000-0008-0000-0200-000007020000}"/>
            </a:ext>
          </a:extLst>
        </xdr:cNvPr>
        <xdr:cNvSpPr txBox="1"/>
      </xdr:nvSpPr>
      <xdr:spPr>
        <a:xfrm>
          <a:off x="210757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13443</xdr:rowOff>
    </xdr:from>
    <xdr:ext cx="469744" cy="259045"/>
    <xdr:sp macro="" textlink="">
      <xdr:nvSpPr>
        <xdr:cNvPr id="520" name="n_2aveValue【保健センター・保健所】&#10;一人当たり面積">
          <a:extLst>
            <a:ext uri="{FF2B5EF4-FFF2-40B4-BE49-F238E27FC236}">
              <a16:creationId xmlns:a16="http://schemas.microsoft.com/office/drawing/2014/main" id="{00000000-0008-0000-0200-000008020000}"/>
            </a:ext>
          </a:extLst>
        </xdr:cNvPr>
        <xdr:cNvSpPr txBox="1"/>
      </xdr:nvSpPr>
      <xdr:spPr>
        <a:xfrm>
          <a:off x="20199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13443</xdr:rowOff>
    </xdr:from>
    <xdr:ext cx="469744" cy="259045"/>
    <xdr:sp macro="" textlink="">
      <xdr:nvSpPr>
        <xdr:cNvPr id="521" name="n_3aveValue【保健センター・保健所】&#10;一人当たり面積">
          <a:extLst>
            <a:ext uri="{FF2B5EF4-FFF2-40B4-BE49-F238E27FC236}">
              <a16:creationId xmlns:a16="http://schemas.microsoft.com/office/drawing/2014/main" id="{00000000-0008-0000-0200-000009020000}"/>
            </a:ext>
          </a:extLst>
        </xdr:cNvPr>
        <xdr:cNvSpPr txBox="1"/>
      </xdr:nvSpPr>
      <xdr:spPr>
        <a:xfrm>
          <a:off x="19310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3646</xdr:rowOff>
    </xdr:from>
    <xdr:ext cx="469744" cy="259045"/>
    <xdr:sp macro="" textlink="">
      <xdr:nvSpPr>
        <xdr:cNvPr id="522" name="n_4aveValue【保健センター・保健所】&#10;一人当たり面積">
          <a:extLst>
            <a:ext uri="{FF2B5EF4-FFF2-40B4-BE49-F238E27FC236}">
              <a16:creationId xmlns:a16="http://schemas.microsoft.com/office/drawing/2014/main" id="{00000000-0008-0000-0200-00000A020000}"/>
            </a:ext>
          </a:extLst>
        </xdr:cNvPr>
        <xdr:cNvSpPr txBox="1"/>
      </xdr:nvSpPr>
      <xdr:spPr>
        <a:xfrm>
          <a:off x="18421427" y="1046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133367</xdr:rowOff>
    </xdr:from>
    <xdr:ext cx="469744" cy="259045"/>
    <xdr:sp macro="" textlink="">
      <xdr:nvSpPr>
        <xdr:cNvPr id="523" name="n_1mainValue【保健センター・保健所】&#10;一人当たり面積">
          <a:extLst>
            <a:ext uri="{FF2B5EF4-FFF2-40B4-BE49-F238E27FC236}">
              <a16:creationId xmlns:a16="http://schemas.microsoft.com/office/drawing/2014/main" id="{00000000-0008-0000-0200-00000B020000}"/>
            </a:ext>
          </a:extLst>
        </xdr:cNvPr>
        <xdr:cNvSpPr txBox="1"/>
      </xdr:nvSpPr>
      <xdr:spPr>
        <a:xfrm>
          <a:off x="21075727" y="1110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136633</xdr:rowOff>
    </xdr:from>
    <xdr:ext cx="469744" cy="259045"/>
    <xdr:sp macro="" textlink="">
      <xdr:nvSpPr>
        <xdr:cNvPr id="524" name="n_2mainValue【保健センター・保健所】&#10;一人当たり面積">
          <a:extLst>
            <a:ext uri="{FF2B5EF4-FFF2-40B4-BE49-F238E27FC236}">
              <a16:creationId xmlns:a16="http://schemas.microsoft.com/office/drawing/2014/main" id="{00000000-0008-0000-0200-00000C020000}"/>
            </a:ext>
          </a:extLst>
        </xdr:cNvPr>
        <xdr:cNvSpPr txBox="1"/>
      </xdr:nvSpPr>
      <xdr:spPr>
        <a:xfrm>
          <a:off x="20199427" y="1110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136633</xdr:rowOff>
    </xdr:from>
    <xdr:ext cx="469744" cy="259045"/>
    <xdr:sp macro="" textlink="">
      <xdr:nvSpPr>
        <xdr:cNvPr id="525" name="n_3mainValue【保健センター・保健所】&#10;一人当たり面積">
          <a:extLst>
            <a:ext uri="{FF2B5EF4-FFF2-40B4-BE49-F238E27FC236}">
              <a16:creationId xmlns:a16="http://schemas.microsoft.com/office/drawing/2014/main" id="{00000000-0008-0000-0200-00000D020000}"/>
            </a:ext>
          </a:extLst>
        </xdr:cNvPr>
        <xdr:cNvSpPr txBox="1"/>
      </xdr:nvSpPr>
      <xdr:spPr>
        <a:xfrm>
          <a:off x="19310427" y="1110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136633</xdr:rowOff>
    </xdr:from>
    <xdr:ext cx="469744" cy="259045"/>
    <xdr:sp macro="" textlink="">
      <xdr:nvSpPr>
        <xdr:cNvPr id="526" name="n_4mainValue【保健センター・保健所】&#10;一人当たり面積">
          <a:extLst>
            <a:ext uri="{FF2B5EF4-FFF2-40B4-BE49-F238E27FC236}">
              <a16:creationId xmlns:a16="http://schemas.microsoft.com/office/drawing/2014/main" id="{00000000-0008-0000-0200-00000E020000}"/>
            </a:ext>
          </a:extLst>
        </xdr:cNvPr>
        <xdr:cNvSpPr txBox="1"/>
      </xdr:nvSpPr>
      <xdr:spPr>
        <a:xfrm>
          <a:off x="18421427" y="1110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00000000-0008-0000-0200-000027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111579</xdr:rowOff>
    </xdr:from>
    <xdr:to>
      <xdr:col>85</xdr:col>
      <xdr:colOff>126364</xdr:colOff>
      <xdr:row>86</xdr:row>
      <xdr:rowOff>121376</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flipV="1">
          <a:off x="16318864" y="13313229"/>
          <a:ext cx="0" cy="1552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125203</xdr:rowOff>
    </xdr:from>
    <xdr:ext cx="405111" cy="259045"/>
    <xdr:sp macro="" textlink="">
      <xdr:nvSpPr>
        <xdr:cNvPr id="553" name="【消防施設】&#10;有形固定資産減価償却率最小値テキスト">
          <a:extLst>
            <a:ext uri="{FF2B5EF4-FFF2-40B4-BE49-F238E27FC236}">
              <a16:creationId xmlns:a16="http://schemas.microsoft.com/office/drawing/2014/main" id="{00000000-0008-0000-0200-000029020000}"/>
            </a:ext>
          </a:extLst>
        </xdr:cNvPr>
        <xdr:cNvSpPr txBox="1"/>
      </xdr:nvSpPr>
      <xdr:spPr>
        <a:xfrm>
          <a:off x="16357600" y="1486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121376</xdr:rowOff>
    </xdr:from>
    <xdr:to>
      <xdr:col>86</xdr:col>
      <xdr:colOff>25400</xdr:colOff>
      <xdr:row>86</xdr:row>
      <xdr:rowOff>121376</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6230600" y="1486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58256</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00000000-0008-0000-0200-00002B020000}"/>
            </a:ext>
          </a:extLst>
        </xdr:cNvPr>
        <xdr:cNvSpPr txBox="1"/>
      </xdr:nvSpPr>
      <xdr:spPr>
        <a:xfrm>
          <a:off x="16357600" y="1308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111579</xdr:rowOff>
    </xdr:from>
    <xdr:to>
      <xdr:col>86</xdr:col>
      <xdr:colOff>25400</xdr:colOff>
      <xdr:row>77</xdr:row>
      <xdr:rowOff>111579</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6230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117946</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00000000-0008-0000-0200-00002D020000}"/>
            </a:ext>
          </a:extLst>
        </xdr:cNvPr>
        <xdr:cNvSpPr txBox="1"/>
      </xdr:nvSpPr>
      <xdr:spPr>
        <a:xfrm>
          <a:off x="16357600" y="1400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95069</xdr:rowOff>
    </xdr:from>
    <xdr:to>
      <xdr:col>85</xdr:col>
      <xdr:colOff>177800</xdr:colOff>
      <xdr:row>83</xdr:row>
      <xdr:rowOff>25219</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62687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132624</xdr:rowOff>
    </xdr:from>
    <xdr:to>
      <xdr:col>81</xdr:col>
      <xdr:colOff>101600</xdr:colOff>
      <xdr:row>83</xdr:row>
      <xdr:rowOff>62774</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5430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108131</xdr:rowOff>
    </xdr:from>
    <xdr:to>
      <xdr:col>76</xdr:col>
      <xdr:colOff>165100</xdr:colOff>
      <xdr:row>83</xdr:row>
      <xdr:rowOff>38281</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4541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160382</xdr:rowOff>
    </xdr:from>
    <xdr:to>
      <xdr:col>72</xdr:col>
      <xdr:colOff>38100</xdr:colOff>
      <xdr:row>83</xdr:row>
      <xdr:rowOff>90532</xdr:rowOff>
    </xdr:to>
    <xdr:sp macro="" textlink="">
      <xdr:nvSpPr>
        <xdr:cNvPr id="561" name="フローチャート: 判断 560">
          <a:extLst>
            <a:ext uri="{FF2B5EF4-FFF2-40B4-BE49-F238E27FC236}">
              <a16:creationId xmlns:a16="http://schemas.microsoft.com/office/drawing/2014/main" id="{00000000-0008-0000-0200-000031020000}"/>
            </a:ext>
          </a:extLst>
        </xdr:cNvPr>
        <xdr:cNvSpPr/>
      </xdr:nvSpPr>
      <xdr:spPr>
        <a:xfrm>
          <a:off x="13652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2" name="フローチャート: 判断 561">
          <a:extLst>
            <a:ext uri="{FF2B5EF4-FFF2-40B4-BE49-F238E27FC236}">
              <a16:creationId xmlns:a16="http://schemas.microsoft.com/office/drawing/2014/main" id="{00000000-0008-0000-0200-00003202000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62412</xdr:rowOff>
    </xdr:from>
    <xdr:to>
      <xdr:col>85</xdr:col>
      <xdr:colOff>177800</xdr:colOff>
      <xdr:row>83</xdr:row>
      <xdr:rowOff>164012</xdr:rowOff>
    </xdr:to>
    <xdr:sp macro="" textlink="">
      <xdr:nvSpPr>
        <xdr:cNvPr id="568" name="楕円 567">
          <a:extLst>
            <a:ext uri="{FF2B5EF4-FFF2-40B4-BE49-F238E27FC236}">
              <a16:creationId xmlns:a16="http://schemas.microsoft.com/office/drawing/2014/main" id="{00000000-0008-0000-0200-000038020000}"/>
            </a:ext>
          </a:extLst>
        </xdr:cNvPr>
        <xdr:cNvSpPr/>
      </xdr:nvSpPr>
      <xdr:spPr>
        <a:xfrm>
          <a:off x="16268700" y="1429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40839</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00000000-0008-0000-0200-000039020000}"/>
            </a:ext>
          </a:extLst>
        </xdr:cNvPr>
        <xdr:cNvSpPr txBox="1"/>
      </xdr:nvSpPr>
      <xdr:spPr>
        <a:xfrm>
          <a:off x="16357600"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23223</xdr:rowOff>
    </xdr:from>
    <xdr:to>
      <xdr:col>81</xdr:col>
      <xdr:colOff>101600</xdr:colOff>
      <xdr:row>83</xdr:row>
      <xdr:rowOff>124823</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15430500" y="142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74023</xdr:rowOff>
    </xdr:from>
    <xdr:to>
      <xdr:col>85</xdr:col>
      <xdr:colOff>127000</xdr:colOff>
      <xdr:row>83</xdr:row>
      <xdr:rowOff>113212</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5481300" y="14304373"/>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132624</xdr:rowOff>
    </xdr:from>
    <xdr:to>
      <xdr:col>76</xdr:col>
      <xdr:colOff>165100</xdr:colOff>
      <xdr:row>84</xdr:row>
      <xdr:rowOff>62774</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14541500" y="1436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74023</xdr:rowOff>
    </xdr:from>
    <xdr:to>
      <xdr:col>81</xdr:col>
      <xdr:colOff>50800</xdr:colOff>
      <xdr:row>84</xdr:row>
      <xdr:rowOff>11974</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flipV="1">
          <a:off x="14592300" y="14304373"/>
          <a:ext cx="889000" cy="10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90170</xdr:rowOff>
    </xdr:from>
    <xdr:to>
      <xdr:col>72</xdr:col>
      <xdr:colOff>38100</xdr:colOff>
      <xdr:row>83</xdr:row>
      <xdr:rowOff>20320</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3652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140970</xdr:rowOff>
    </xdr:from>
    <xdr:to>
      <xdr:col>76</xdr:col>
      <xdr:colOff>114300</xdr:colOff>
      <xdr:row>84</xdr:row>
      <xdr:rowOff>11974</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3703300" y="14199870"/>
          <a:ext cx="889000" cy="21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36286</xdr:rowOff>
    </xdr:from>
    <xdr:to>
      <xdr:col>67</xdr:col>
      <xdr:colOff>101600</xdr:colOff>
      <xdr:row>83</xdr:row>
      <xdr:rowOff>137886</xdr:rowOff>
    </xdr:to>
    <xdr:sp macro="" textlink="">
      <xdr:nvSpPr>
        <xdr:cNvPr id="576" name="楕円 575">
          <a:extLst>
            <a:ext uri="{FF2B5EF4-FFF2-40B4-BE49-F238E27FC236}">
              <a16:creationId xmlns:a16="http://schemas.microsoft.com/office/drawing/2014/main" id="{00000000-0008-0000-0200-000040020000}"/>
            </a:ext>
          </a:extLst>
        </xdr:cNvPr>
        <xdr:cNvSpPr/>
      </xdr:nvSpPr>
      <xdr:spPr>
        <a:xfrm>
          <a:off x="127635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140970</xdr:rowOff>
    </xdr:from>
    <xdr:to>
      <xdr:col>71</xdr:col>
      <xdr:colOff>177800</xdr:colOff>
      <xdr:row>83</xdr:row>
      <xdr:rowOff>87086</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flipV="1">
          <a:off x="12814300" y="14199870"/>
          <a:ext cx="8890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79301</xdr:rowOff>
    </xdr:from>
    <xdr:ext cx="405111" cy="259045"/>
    <xdr:sp macro="" textlink="">
      <xdr:nvSpPr>
        <xdr:cNvPr id="578" name="n_1aveValue【消防施設】&#10;有形固定資産減価償却率">
          <a:extLst>
            <a:ext uri="{FF2B5EF4-FFF2-40B4-BE49-F238E27FC236}">
              <a16:creationId xmlns:a16="http://schemas.microsoft.com/office/drawing/2014/main" id="{00000000-0008-0000-0200-000042020000}"/>
            </a:ext>
          </a:extLst>
        </xdr:cNvPr>
        <xdr:cNvSpPr txBox="1"/>
      </xdr:nvSpPr>
      <xdr:spPr>
        <a:xfrm>
          <a:off x="15266044" y="1396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54808</xdr:rowOff>
    </xdr:from>
    <xdr:ext cx="405111" cy="259045"/>
    <xdr:sp macro="" textlink="">
      <xdr:nvSpPr>
        <xdr:cNvPr id="579" name="n_2aveValue【消防施設】&#10;有形固定資産減価償却率">
          <a:extLst>
            <a:ext uri="{FF2B5EF4-FFF2-40B4-BE49-F238E27FC236}">
              <a16:creationId xmlns:a16="http://schemas.microsoft.com/office/drawing/2014/main" id="{00000000-0008-0000-0200-000043020000}"/>
            </a:ext>
          </a:extLst>
        </xdr:cNvPr>
        <xdr:cNvSpPr txBox="1"/>
      </xdr:nvSpPr>
      <xdr:spPr>
        <a:xfrm>
          <a:off x="143897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81659</xdr:rowOff>
    </xdr:from>
    <xdr:ext cx="405111" cy="259045"/>
    <xdr:sp macro="" textlink="">
      <xdr:nvSpPr>
        <xdr:cNvPr id="580" name="n_3aveValue【消防施設】&#10;有形固定資産減価償却率">
          <a:extLst>
            <a:ext uri="{FF2B5EF4-FFF2-40B4-BE49-F238E27FC236}">
              <a16:creationId xmlns:a16="http://schemas.microsoft.com/office/drawing/2014/main" id="{00000000-0008-0000-0200-000044020000}"/>
            </a:ext>
          </a:extLst>
        </xdr:cNvPr>
        <xdr:cNvSpPr txBox="1"/>
      </xdr:nvSpPr>
      <xdr:spPr>
        <a:xfrm>
          <a:off x="13500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1" name="n_4aveValue【消防施設】&#10;有形固定資産減価償却率">
          <a:extLst>
            <a:ext uri="{FF2B5EF4-FFF2-40B4-BE49-F238E27FC236}">
              <a16:creationId xmlns:a16="http://schemas.microsoft.com/office/drawing/2014/main" id="{00000000-0008-0000-0200-000045020000}"/>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115950</xdr:rowOff>
    </xdr:from>
    <xdr:ext cx="405111" cy="259045"/>
    <xdr:sp macro="" textlink="">
      <xdr:nvSpPr>
        <xdr:cNvPr id="582" name="n_1mainValue【消防施設】&#10;有形固定資産減価償却率">
          <a:extLst>
            <a:ext uri="{FF2B5EF4-FFF2-40B4-BE49-F238E27FC236}">
              <a16:creationId xmlns:a16="http://schemas.microsoft.com/office/drawing/2014/main" id="{00000000-0008-0000-0200-000046020000}"/>
            </a:ext>
          </a:extLst>
        </xdr:cNvPr>
        <xdr:cNvSpPr txBox="1"/>
      </xdr:nvSpPr>
      <xdr:spPr>
        <a:xfrm>
          <a:off x="152660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53901</xdr:rowOff>
    </xdr:from>
    <xdr:ext cx="405111" cy="259045"/>
    <xdr:sp macro="" textlink="">
      <xdr:nvSpPr>
        <xdr:cNvPr id="583" name="n_2mainValue【消防施設】&#10;有形固定資産減価償却率">
          <a:extLst>
            <a:ext uri="{FF2B5EF4-FFF2-40B4-BE49-F238E27FC236}">
              <a16:creationId xmlns:a16="http://schemas.microsoft.com/office/drawing/2014/main" id="{00000000-0008-0000-0200-000047020000}"/>
            </a:ext>
          </a:extLst>
        </xdr:cNvPr>
        <xdr:cNvSpPr txBox="1"/>
      </xdr:nvSpPr>
      <xdr:spPr>
        <a:xfrm>
          <a:off x="14389744"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36847</xdr:rowOff>
    </xdr:from>
    <xdr:ext cx="405111" cy="259045"/>
    <xdr:sp macro="" textlink="">
      <xdr:nvSpPr>
        <xdr:cNvPr id="584" name="n_3mainValue【消防施設】&#10;有形固定資産減価償却率">
          <a:extLst>
            <a:ext uri="{FF2B5EF4-FFF2-40B4-BE49-F238E27FC236}">
              <a16:creationId xmlns:a16="http://schemas.microsoft.com/office/drawing/2014/main" id="{00000000-0008-0000-0200-000048020000}"/>
            </a:ext>
          </a:extLst>
        </xdr:cNvPr>
        <xdr:cNvSpPr txBox="1"/>
      </xdr:nvSpPr>
      <xdr:spPr>
        <a:xfrm>
          <a:off x="13500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129013</xdr:rowOff>
    </xdr:from>
    <xdr:ext cx="405111" cy="259045"/>
    <xdr:sp macro="" textlink="">
      <xdr:nvSpPr>
        <xdr:cNvPr id="585" name="n_4mainValue【消防施設】&#10;有形固定資産減価償却率">
          <a:extLst>
            <a:ext uri="{FF2B5EF4-FFF2-40B4-BE49-F238E27FC236}">
              <a16:creationId xmlns:a16="http://schemas.microsoft.com/office/drawing/2014/main" id="{00000000-0008-0000-0200-000049020000}"/>
            </a:ext>
          </a:extLst>
        </xdr:cNvPr>
        <xdr:cNvSpPr txBox="1"/>
      </xdr:nvSpPr>
      <xdr:spPr>
        <a:xfrm>
          <a:off x="12611744" y="1435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00000000-0008-0000-0200-00005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107138</xdr:rowOff>
    </xdr:from>
    <xdr:to>
      <xdr:col>116</xdr:col>
      <xdr:colOff>62864</xdr:colOff>
      <xdr:row>86</xdr:row>
      <xdr:rowOff>36271</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flipV="1">
          <a:off x="22160864" y="13308788"/>
          <a:ext cx="0" cy="1472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40098</xdr:rowOff>
    </xdr:from>
    <xdr:ext cx="469744" cy="259045"/>
    <xdr:sp macro="" textlink="">
      <xdr:nvSpPr>
        <xdr:cNvPr id="608" name="【消防施設】&#10;一人当たり面積最小値テキスト">
          <a:extLst>
            <a:ext uri="{FF2B5EF4-FFF2-40B4-BE49-F238E27FC236}">
              <a16:creationId xmlns:a16="http://schemas.microsoft.com/office/drawing/2014/main" id="{00000000-0008-0000-0200-000060020000}"/>
            </a:ext>
          </a:extLst>
        </xdr:cNvPr>
        <xdr:cNvSpPr txBox="1"/>
      </xdr:nvSpPr>
      <xdr:spPr>
        <a:xfrm>
          <a:off x="22199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36271</xdr:rowOff>
    </xdr:from>
    <xdr:to>
      <xdr:col>116</xdr:col>
      <xdr:colOff>152400</xdr:colOff>
      <xdr:row>86</xdr:row>
      <xdr:rowOff>36271</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22072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53815</xdr:rowOff>
    </xdr:from>
    <xdr:ext cx="469744" cy="259045"/>
    <xdr:sp macro="" textlink="">
      <xdr:nvSpPr>
        <xdr:cNvPr id="610" name="【消防施設】&#10;一人当たり面積最大値テキスト">
          <a:extLst>
            <a:ext uri="{FF2B5EF4-FFF2-40B4-BE49-F238E27FC236}">
              <a16:creationId xmlns:a16="http://schemas.microsoft.com/office/drawing/2014/main" id="{00000000-0008-0000-0200-000062020000}"/>
            </a:ext>
          </a:extLst>
        </xdr:cNvPr>
        <xdr:cNvSpPr txBox="1"/>
      </xdr:nvSpPr>
      <xdr:spPr>
        <a:xfrm>
          <a:off x="22199600" y="1308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107138</xdr:rowOff>
    </xdr:from>
    <xdr:to>
      <xdr:col>116</xdr:col>
      <xdr:colOff>152400</xdr:colOff>
      <xdr:row>77</xdr:row>
      <xdr:rowOff>107138</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22072600" y="13308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145508</xdr:rowOff>
    </xdr:from>
    <xdr:ext cx="469744" cy="259045"/>
    <xdr:sp macro="" textlink="">
      <xdr:nvSpPr>
        <xdr:cNvPr id="612" name="【消防施設】&#10;一人当たり面積平均値テキスト">
          <a:extLst>
            <a:ext uri="{FF2B5EF4-FFF2-40B4-BE49-F238E27FC236}">
              <a16:creationId xmlns:a16="http://schemas.microsoft.com/office/drawing/2014/main" id="{00000000-0008-0000-0200-000064020000}"/>
            </a:ext>
          </a:extLst>
        </xdr:cNvPr>
        <xdr:cNvSpPr txBox="1"/>
      </xdr:nvSpPr>
      <xdr:spPr>
        <a:xfrm>
          <a:off x="22199600" y="14375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122631</xdr:rowOff>
    </xdr:from>
    <xdr:to>
      <xdr:col>116</xdr:col>
      <xdr:colOff>114300</xdr:colOff>
      <xdr:row>85</xdr:row>
      <xdr:rowOff>52781</xdr:rowOff>
    </xdr:to>
    <xdr:sp macro="" textlink="">
      <xdr:nvSpPr>
        <xdr:cNvPr id="613" name="フローチャート: 判断 612">
          <a:extLst>
            <a:ext uri="{FF2B5EF4-FFF2-40B4-BE49-F238E27FC236}">
              <a16:creationId xmlns:a16="http://schemas.microsoft.com/office/drawing/2014/main" id="{00000000-0008-0000-0200-000065020000}"/>
            </a:ext>
          </a:extLst>
        </xdr:cNvPr>
        <xdr:cNvSpPr/>
      </xdr:nvSpPr>
      <xdr:spPr>
        <a:xfrm>
          <a:off x="22110700" y="1452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128118</xdr:rowOff>
    </xdr:from>
    <xdr:to>
      <xdr:col>112</xdr:col>
      <xdr:colOff>38100</xdr:colOff>
      <xdr:row>85</xdr:row>
      <xdr:rowOff>58268</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21272500" y="1452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57708</xdr:rowOff>
    </xdr:from>
    <xdr:to>
      <xdr:col>107</xdr:col>
      <xdr:colOff>101600</xdr:colOff>
      <xdr:row>84</xdr:row>
      <xdr:rowOff>159308</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20383500" y="14459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19494500" y="1451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36221</xdr:rowOff>
    </xdr:from>
    <xdr:to>
      <xdr:col>98</xdr:col>
      <xdr:colOff>38100</xdr:colOff>
      <xdr:row>85</xdr:row>
      <xdr:rowOff>137821</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18605500" y="1460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68224</xdr:rowOff>
    </xdr:from>
    <xdr:to>
      <xdr:col>116</xdr:col>
      <xdr:colOff>114300</xdr:colOff>
      <xdr:row>85</xdr:row>
      <xdr:rowOff>169824</xdr:rowOff>
    </xdr:to>
    <xdr:sp macro="" textlink="">
      <xdr:nvSpPr>
        <xdr:cNvPr id="623" name="楕円 622">
          <a:extLst>
            <a:ext uri="{FF2B5EF4-FFF2-40B4-BE49-F238E27FC236}">
              <a16:creationId xmlns:a16="http://schemas.microsoft.com/office/drawing/2014/main" id="{00000000-0008-0000-0200-00006F020000}"/>
            </a:ext>
          </a:extLst>
        </xdr:cNvPr>
        <xdr:cNvSpPr/>
      </xdr:nvSpPr>
      <xdr:spPr>
        <a:xfrm>
          <a:off x="22110700" y="1464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154601</xdr:rowOff>
    </xdr:from>
    <xdr:ext cx="469744" cy="259045"/>
    <xdr:sp macro="" textlink="">
      <xdr:nvSpPr>
        <xdr:cNvPr id="624" name="【消防施設】&#10;一人当たり面積該当値テキスト">
          <a:extLst>
            <a:ext uri="{FF2B5EF4-FFF2-40B4-BE49-F238E27FC236}">
              <a16:creationId xmlns:a16="http://schemas.microsoft.com/office/drawing/2014/main" id="{00000000-0008-0000-0200-000070020000}"/>
            </a:ext>
          </a:extLst>
        </xdr:cNvPr>
        <xdr:cNvSpPr txBox="1"/>
      </xdr:nvSpPr>
      <xdr:spPr>
        <a:xfrm>
          <a:off x="22199600" y="1455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76454</xdr:rowOff>
    </xdr:from>
    <xdr:to>
      <xdr:col>112</xdr:col>
      <xdr:colOff>38100</xdr:colOff>
      <xdr:row>86</xdr:row>
      <xdr:rowOff>6604</xdr:rowOff>
    </xdr:to>
    <xdr:sp macro="" textlink="">
      <xdr:nvSpPr>
        <xdr:cNvPr id="625" name="楕円 624">
          <a:extLst>
            <a:ext uri="{FF2B5EF4-FFF2-40B4-BE49-F238E27FC236}">
              <a16:creationId xmlns:a16="http://schemas.microsoft.com/office/drawing/2014/main" id="{00000000-0008-0000-0200-000071020000}"/>
            </a:ext>
          </a:extLst>
        </xdr:cNvPr>
        <xdr:cNvSpPr/>
      </xdr:nvSpPr>
      <xdr:spPr>
        <a:xfrm>
          <a:off x="21272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119024</xdr:rowOff>
    </xdr:from>
    <xdr:to>
      <xdr:col>116</xdr:col>
      <xdr:colOff>63500</xdr:colOff>
      <xdr:row>85</xdr:row>
      <xdr:rowOff>127254</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flipV="1">
          <a:off x="21323300" y="14692274"/>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78282</xdr:rowOff>
    </xdr:from>
    <xdr:to>
      <xdr:col>107</xdr:col>
      <xdr:colOff>101600</xdr:colOff>
      <xdr:row>86</xdr:row>
      <xdr:rowOff>8432</xdr:rowOff>
    </xdr:to>
    <xdr:sp macro="" textlink="">
      <xdr:nvSpPr>
        <xdr:cNvPr id="627" name="楕円 626">
          <a:extLst>
            <a:ext uri="{FF2B5EF4-FFF2-40B4-BE49-F238E27FC236}">
              <a16:creationId xmlns:a16="http://schemas.microsoft.com/office/drawing/2014/main" id="{00000000-0008-0000-0200-000073020000}"/>
            </a:ext>
          </a:extLst>
        </xdr:cNvPr>
        <xdr:cNvSpPr/>
      </xdr:nvSpPr>
      <xdr:spPr>
        <a:xfrm>
          <a:off x="20383500" y="1465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127254</xdr:rowOff>
    </xdr:from>
    <xdr:to>
      <xdr:col>111</xdr:col>
      <xdr:colOff>177800</xdr:colOff>
      <xdr:row>85</xdr:row>
      <xdr:rowOff>129082</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20434300" y="14700504"/>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80111</xdr:rowOff>
    </xdr:from>
    <xdr:to>
      <xdr:col>102</xdr:col>
      <xdr:colOff>165100</xdr:colOff>
      <xdr:row>86</xdr:row>
      <xdr:rowOff>10261</xdr:rowOff>
    </xdr:to>
    <xdr:sp macro="" textlink="">
      <xdr:nvSpPr>
        <xdr:cNvPr id="629" name="楕円 628">
          <a:extLst>
            <a:ext uri="{FF2B5EF4-FFF2-40B4-BE49-F238E27FC236}">
              <a16:creationId xmlns:a16="http://schemas.microsoft.com/office/drawing/2014/main" id="{00000000-0008-0000-0200-000075020000}"/>
            </a:ext>
          </a:extLst>
        </xdr:cNvPr>
        <xdr:cNvSpPr/>
      </xdr:nvSpPr>
      <xdr:spPr>
        <a:xfrm>
          <a:off x="19494500" y="1465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129082</xdr:rowOff>
    </xdr:from>
    <xdr:to>
      <xdr:col>107</xdr:col>
      <xdr:colOff>50800</xdr:colOff>
      <xdr:row>85</xdr:row>
      <xdr:rowOff>130911</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flipV="1">
          <a:off x="19545300" y="14702332"/>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81941</xdr:rowOff>
    </xdr:from>
    <xdr:to>
      <xdr:col>98</xdr:col>
      <xdr:colOff>38100</xdr:colOff>
      <xdr:row>86</xdr:row>
      <xdr:rowOff>12091</xdr:rowOff>
    </xdr:to>
    <xdr:sp macro="" textlink="">
      <xdr:nvSpPr>
        <xdr:cNvPr id="631" name="楕円 630">
          <a:extLst>
            <a:ext uri="{FF2B5EF4-FFF2-40B4-BE49-F238E27FC236}">
              <a16:creationId xmlns:a16="http://schemas.microsoft.com/office/drawing/2014/main" id="{00000000-0008-0000-0200-000077020000}"/>
            </a:ext>
          </a:extLst>
        </xdr:cNvPr>
        <xdr:cNvSpPr/>
      </xdr:nvSpPr>
      <xdr:spPr>
        <a:xfrm>
          <a:off x="18605500" y="1465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130911</xdr:rowOff>
    </xdr:from>
    <xdr:to>
      <xdr:col>102</xdr:col>
      <xdr:colOff>114300</xdr:colOff>
      <xdr:row>85</xdr:row>
      <xdr:rowOff>132741</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flipV="1">
          <a:off x="18656300" y="14704161"/>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74795</xdr:rowOff>
    </xdr:from>
    <xdr:ext cx="469744" cy="259045"/>
    <xdr:sp macro="" textlink="">
      <xdr:nvSpPr>
        <xdr:cNvPr id="633" name="n_1aveValue【消防施設】&#10;一人当たり面積">
          <a:extLst>
            <a:ext uri="{FF2B5EF4-FFF2-40B4-BE49-F238E27FC236}">
              <a16:creationId xmlns:a16="http://schemas.microsoft.com/office/drawing/2014/main" id="{00000000-0008-0000-0200-000079020000}"/>
            </a:ext>
          </a:extLst>
        </xdr:cNvPr>
        <xdr:cNvSpPr txBox="1"/>
      </xdr:nvSpPr>
      <xdr:spPr>
        <a:xfrm>
          <a:off x="21075727" y="1430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4385</xdr:rowOff>
    </xdr:from>
    <xdr:ext cx="469744" cy="259045"/>
    <xdr:sp macro="" textlink="">
      <xdr:nvSpPr>
        <xdr:cNvPr id="634" name="n_2aveValue【消防施設】&#10;一人当たり面積">
          <a:extLst>
            <a:ext uri="{FF2B5EF4-FFF2-40B4-BE49-F238E27FC236}">
              <a16:creationId xmlns:a16="http://schemas.microsoft.com/office/drawing/2014/main" id="{00000000-0008-0000-0200-00007A020000}"/>
            </a:ext>
          </a:extLst>
        </xdr:cNvPr>
        <xdr:cNvSpPr txBox="1"/>
      </xdr:nvSpPr>
      <xdr:spPr>
        <a:xfrm>
          <a:off x="20199427" y="1423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57421</xdr:rowOff>
    </xdr:from>
    <xdr:ext cx="469744" cy="259045"/>
    <xdr:sp macro="" textlink="">
      <xdr:nvSpPr>
        <xdr:cNvPr id="635" name="n_3aveValue【消防施設】&#10;一人当たり面積">
          <a:extLst>
            <a:ext uri="{FF2B5EF4-FFF2-40B4-BE49-F238E27FC236}">
              <a16:creationId xmlns:a16="http://schemas.microsoft.com/office/drawing/2014/main" id="{00000000-0008-0000-0200-00007B020000}"/>
            </a:ext>
          </a:extLst>
        </xdr:cNvPr>
        <xdr:cNvSpPr txBox="1"/>
      </xdr:nvSpPr>
      <xdr:spPr>
        <a:xfrm>
          <a:off x="19310427" y="1428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154348</xdr:rowOff>
    </xdr:from>
    <xdr:ext cx="469744" cy="259045"/>
    <xdr:sp macro="" textlink="">
      <xdr:nvSpPr>
        <xdr:cNvPr id="636" name="n_4aveValue【消防施設】&#10;一人当たり面積">
          <a:extLst>
            <a:ext uri="{FF2B5EF4-FFF2-40B4-BE49-F238E27FC236}">
              <a16:creationId xmlns:a16="http://schemas.microsoft.com/office/drawing/2014/main" id="{00000000-0008-0000-0200-00007C020000}"/>
            </a:ext>
          </a:extLst>
        </xdr:cNvPr>
        <xdr:cNvSpPr txBox="1"/>
      </xdr:nvSpPr>
      <xdr:spPr>
        <a:xfrm>
          <a:off x="18421427" y="1438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169181</xdr:rowOff>
    </xdr:from>
    <xdr:ext cx="469744" cy="259045"/>
    <xdr:sp macro="" textlink="">
      <xdr:nvSpPr>
        <xdr:cNvPr id="637" name="n_1mainValue【消防施設】&#10;一人当たり面積">
          <a:extLst>
            <a:ext uri="{FF2B5EF4-FFF2-40B4-BE49-F238E27FC236}">
              <a16:creationId xmlns:a16="http://schemas.microsoft.com/office/drawing/2014/main" id="{00000000-0008-0000-0200-00007D020000}"/>
            </a:ext>
          </a:extLst>
        </xdr:cNvPr>
        <xdr:cNvSpPr txBox="1"/>
      </xdr:nvSpPr>
      <xdr:spPr>
        <a:xfrm>
          <a:off x="210757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171009</xdr:rowOff>
    </xdr:from>
    <xdr:ext cx="469744" cy="259045"/>
    <xdr:sp macro="" textlink="">
      <xdr:nvSpPr>
        <xdr:cNvPr id="638" name="n_2mainValue【消防施設】&#10;一人当たり面積">
          <a:extLst>
            <a:ext uri="{FF2B5EF4-FFF2-40B4-BE49-F238E27FC236}">
              <a16:creationId xmlns:a16="http://schemas.microsoft.com/office/drawing/2014/main" id="{00000000-0008-0000-0200-00007E020000}"/>
            </a:ext>
          </a:extLst>
        </xdr:cNvPr>
        <xdr:cNvSpPr txBox="1"/>
      </xdr:nvSpPr>
      <xdr:spPr>
        <a:xfrm>
          <a:off x="20199427" y="14744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1388</xdr:rowOff>
    </xdr:from>
    <xdr:ext cx="469744" cy="259045"/>
    <xdr:sp macro="" textlink="">
      <xdr:nvSpPr>
        <xdr:cNvPr id="639" name="n_3mainValue【消防施設】&#10;一人当たり面積">
          <a:extLst>
            <a:ext uri="{FF2B5EF4-FFF2-40B4-BE49-F238E27FC236}">
              <a16:creationId xmlns:a16="http://schemas.microsoft.com/office/drawing/2014/main" id="{00000000-0008-0000-0200-00007F020000}"/>
            </a:ext>
          </a:extLst>
        </xdr:cNvPr>
        <xdr:cNvSpPr txBox="1"/>
      </xdr:nvSpPr>
      <xdr:spPr>
        <a:xfrm>
          <a:off x="19310427" y="1474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3218</xdr:rowOff>
    </xdr:from>
    <xdr:ext cx="469744" cy="259045"/>
    <xdr:sp macro="" textlink="">
      <xdr:nvSpPr>
        <xdr:cNvPr id="640" name="n_4mainValue【消防施設】&#10;一人当たり面積">
          <a:extLst>
            <a:ext uri="{FF2B5EF4-FFF2-40B4-BE49-F238E27FC236}">
              <a16:creationId xmlns:a16="http://schemas.microsoft.com/office/drawing/2014/main" id="{00000000-0008-0000-0200-000080020000}"/>
            </a:ext>
          </a:extLst>
        </xdr:cNvPr>
        <xdr:cNvSpPr txBox="1"/>
      </xdr:nvSpPr>
      <xdr:spPr>
        <a:xfrm>
          <a:off x="18421427" y="1474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2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00000000-0008-0000-0200-00009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23949</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flipV="1">
          <a:off x="16318864" y="17168949"/>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00000000-0008-0000-0200-00009B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142076</xdr:rowOff>
    </xdr:from>
    <xdr:ext cx="340478" cy="259045"/>
    <xdr:sp macro="" textlink="">
      <xdr:nvSpPr>
        <xdr:cNvPr id="669" name="【庁舎】&#10;有形固定資産減価償却率最大値テキスト">
          <a:extLst>
            <a:ext uri="{FF2B5EF4-FFF2-40B4-BE49-F238E27FC236}">
              <a16:creationId xmlns:a16="http://schemas.microsoft.com/office/drawing/2014/main" id="{00000000-0008-0000-0200-00009D020000}"/>
            </a:ext>
          </a:extLst>
        </xdr:cNvPr>
        <xdr:cNvSpPr txBox="1"/>
      </xdr:nvSpPr>
      <xdr:spPr>
        <a:xfrm>
          <a:off x="16357600" y="1694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23949</xdr:rowOff>
    </xdr:from>
    <xdr:to>
      <xdr:col>86</xdr:col>
      <xdr:colOff>25400</xdr:colOff>
      <xdr:row>100</xdr:row>
      <xdr:rowOff>23949</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6230600" y="1716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38116</xdr:rowOff>
    </xdr:from>
    <xdr:ext cx="405111" cy="259045"/>
    <xdr:sp macro="" textlink="">
      <xdr:nvSpPr>
        <xdr:cNvPr id="671" name="【庁舎】&#10;有形固定資産減価償却率平均値テキスト">
          <a:extLst>
            <a:ext uri="{FF2B5EF4-FFF2-40B4-BE49-F238E27FC236}">
              <a16:creationId xmlns:a16="http://schemas.microsoft.com/office/drawing/2014/main" id="{00000000-0008-0000-0200-00009F020000}"/>
            </a:ext>
          </a:extLst>
        </xdr:cNvPr>
        <xdr:cNvSpPr txBox="1"/>
      </xdr:nvSpPr>
      <xdr:spPr>
        <a:xfrm>
          <a:off x="16357600" y="1786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59689</xdr:rowOff>
    </xdr:from>
    <xdr:to>
      <xdr:col>85</xdr:col>
      <xdr:colOff>177800</xdr:colOff>
      <xdr:row>104</xdr:row>
      <xdr:rowOff>161289</xdr:rowOff>
    </xdr:to>
    <xdr:sp macro="" textlink="">
      <xdr:nvSpPr>
        <xdr:cNvPr id="672" name="フローチャート: 判断 671">
          <a:extLst>
            <a:ext uri="{FF2B5EF4-FFF2-40B4-BE49-F238E27FC236}">
              <a16:creationId xmlns:a16="http://schemas.microsoft.com/office/drawing/2014/main" id="{00000000-0008-0000-0200-0000A0020000}"/>
            </a:ext>
          </a:extLst>
        </xdr:cNvPr>
        <xdr:cNvSpPr/>
      </xdr:nvSpPr>
      <xdr:spPr>
        <a:xfrm>
          <a:off x="162687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12337</xdr:rowOff>
    </xdr:from>
    <xdr:to>
      <xdr:col>81</xdr:col>
      <xdr:colOff>101600</xdr:colOff>
      <xdr:row>104</xdr:row>
      <xdr:rowOff>113937</xdr:rowOff>
    </xdr:to>
    <xdr:sp macro="" textlink="">
      <xdr:nvSpPr>
        <xdr:cNvPr id="673" name="フローチャート: 判断 672">
          <a:extLst>
            <a:ext uri="{FF2B5EF4-FFF2-40B4-BE49-F238E27FC236}">
              <a16:creationId xmlns:a16="http://schemas.microsoft.com/office/drawing/2014/main" id="{00000000-0008-0000-0200-0000A1020000}"/>
            </a:ext>
          </a:extLst>
        </xdr:cNvPr>
        <xdr:cNvSpPr/>
      </xdr:nvSpPr>
      <xdr:spPr>
        <a:xfrm>
          <a:off x="15430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100512</xdr:rowOff>
    </xdr:from>
    <xdr:to>
      <xdr:col>72</xdr:col>
      <xdr:colOff>38100</xdr:colOff>
      <xdr:row>105</xdr:row>
      <xdr:rowOff>30662</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3652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170724</xdr:rowOff>
    </xdr:from>
    <xdr:to>
      <xdr:col>67</xdr:col>
      <xdr:colOff>101600</xdr:colOff>
      <xdr:row>105</xdr:row>
      <xdr:rowOff>100874</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2763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144599</xdr:rowOff>
    </xdr:from>
    <xdr:to>
      <xdr:col>85</xdr:col>
      <xdr:colOff>177800</xdr:colOff>
      <xdr:row>100</xdr:row>
      <xdr:rowOff>74749</xdr:rowOff>
    </xdr:to>
    <xdr:sp macro="" textlink="">
      <xdr:nvSpPr>
        <xdr:cNvPr id="682" name="楕円 681">
          <a:extLst>
            <a:ext uri="{FF2B5EF4-FFF2-40B4-BE49-F238E27FC236}">
              <a16:creationId xmlns:a16="http://schemas.microsoft.com/office/drawing/2014/main" id="{00000000-0008-0000-0200-0000AA020000}"/>
            </a:ext>
          </a:extLst>
        </xdr:cNvPr>
        <xdr:cNvSpPr/>
      </xdr:nvSpPr>
      <xdr:spPr>
        <a:xfrm>
          <a:off x="16268700" y="1711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97626</xdr:rowOff>
    </xdr:from>
    <xdr:ext cx="340478" cy="259045"/>
    <xdr:sp macro="" textlink="">
      <xdr:nvSpPr>
        <xdr:cNvPr id="683" name="【庁舎】&#10;有形固定資産減価償却率該当値テキスト">
          <a:extLst>
            <a:ext uri="{FF2B5EF4-FFF2-40B4-BE49-F238E27FC236}">
              <a16:creationId xmlns:a16="http://schemas.microsoft.com/office/drawing/2014/main" id="{00000000-0008-0000-0200-0000AB020000}"/>
            </a:ext>
          </a:extLst>
        </xdr:cNvPr>
        <xdr:cNvSpPr txBox="1"/>
      </xdr:nvSpPr>
      <xdr:spPr>
        <a:xfrm>
          <a:off x="16357600" y="17071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28666</xdr:rowOff>
    </xdr:from>
    <xdr:to>
      <xdr:col>81</xdr:col>
      <xdr:colOff>101600</xdr:colOff>
      <xdr:row>106</xdr:row>
      <xdr:rowOff>130266</xdr:rowOff>
    </xdr:to>
    <xdr:sp macro="" textlink="">
      <xdr:nvSpPr>
        <xdr:cNvPr id="684" name="楕円 683">
          <a:extLst>
            <a:ext uri="{FF2B5EF4-FFF2-40B4-BE49-F238E27FC236}">
              <a16:creationId xmlns:a16="http://schemas.microsoft.com/office/drawing/2014/main" id="{00000000-0008-0000-0200-0000AC020000}"/>
            </a:ext>
          </a:extLst>
        </xdr:cNvPr>
        <xdr:cNvSpPr/>
      </xdr:nvSpPr>
      <xdr:spPr>
        <a:xfrm>
          <a:off x="15430500" y="182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23949</xdr:rowOff>
    </xdr:from>
    <xdr:to>
      <xdr:col>85</xdr:col>
      <xdr:colOff>127000</xdr:colOff>
      <xdr:row>106</xdr:row>
      <xdr:rowOff>79466</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flipV="1">
          <a:off x="15481300" y="17168949"/>
          <a:ext cx="838200" cy="108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2539</xdr:rowOff>
    </xdr:from>
    <xdr:to>
      <xdr:col>76</xdr:col>
      <xdr:colOff>165100</xdr:colOff>
      <xdr:row>106</xdr:row>
      <xdr:rowOff>104139</xdr:rowOff>
    </xdr:to>
    <xdr:sp macro="" textlink="">
      <xdr:nvSpPr>
        <xdr:cNvPr id="686" name="楕円 685">
          <a:extLst>
            <a:ext uri="{FF2B5EF4-FFF2-40B4-BE49-F238E27FC236}">
              <a16:creationId xmlns:a16="http://schemas.microsoft.com/office/drawing/2014/main" id="{00000000-0008-0000-0200-0000AE020000}"/>
            </a:ext>
          </a:extLst>
        </xdr:cNvPr>
        <xdr:cNvSpPr/>
      </xdr:nvSpPr>
      <xdr:spPr>
        <a:xfrm>
          <a:off x="14541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53339</xdr:rowOff>
    </xdr:from>
    <xdr:to>
      <xdr:col>81</xdr:col>
      <xdr:colOff>50800</xdr:colOff>
      <xdr:row>106</xdr:row>
      <xdr:rowOff>79466</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4592300" y="18227039"/>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159294</xdr:rowOff>
    </xdr:from>
    <xdr:to>
      <xdr:col>72</xdr:col>
      <xdr:colOff>38100</xdr:colOff>
      <xdr:row>107</xdr:row>
      <xdr:rowOff>89444</xdr:rowOff>
    </xdr:to>
    <xdr:sp macro="" textlink="">
      <xdr:nvSpPr>
        <xdr:cNvPr id="688" name="楕円 687">
          <a:extLst>
            <a:ext uri="{FF2B5EF4-FFF2-40B4-BE49-F238E27FC236}">
              <a16:creationId xmlns:a16="http://schemas.microsoft.com/office/drawing/2014/main" id="{00000000-0008-0000-0200-0000B0020000}"/>
            </a:ext>
          </a:extLst>
        </xdr:cNvPr>
        <xdr:cNvSpPr/>
      </xdr:nvSpPr>
      <xdr:spPr>
        <a:xfrm>
          <a:off x="13652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53339</xdr:rowOff>
    </xdr:from>
    <xdr:to>
      <xdr:col>76</xdr:col>
      <xdr:colOff>114300</xdr:colOff>
      <xdr:row>107</xdr:row>
      <xdr:rowOff>38644</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flipV="1">
          <a:off x="13703300" y="18227039"/>
          <a:ext cx="8890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162561</xdr:rowOff>
    </xdr:from>
    <xdr:to>
      <xdr:col>67</xdr:col>
      <xdr:colOff>101600</xdr:colOff>
      <xdr:row>106</xdr:row>
      <xdr:rowOff>92711</xdr:rowOff>
    </xdr:to>
    <xdr:sp macro="" textlink="">
      <xdr:nvSpPr>
        <xdr:cNvPr id="690" name="楕円 689">
          <a:extLst>
            <a:ext uri="{FF2B5EF4-FFF2-40B4-BE49-F238E27FC236}">
              <a16:creationId xmlns:a16="http://schemas.microsoft.com/office/drawing/2014/main" id="{00000000-0008-0000-0200-0000B2020000}"/>
            </a:ext>
          </a:extLst>
        </xdr:cNvPr>
        <xdr:cNvSpPr/>
      </xdr:nvSpPr>
      <xdr:spPr>
        <a:xfrm>
          <a:off x="127635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41911</xdr:rowOff>
    </xdr:from>
    <xdr:to>
      <xdr:col>71</xdr:col>
      <xdr:colOff>177800</xdr:colOff>
      <xdr:row>107</xdr:row>
      <xdr:rowOff>38644</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2814300" y="18215611"/>
          <a:ext cx="889000" cy="16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130464</xdr:rowOff>
    </xdr:from>
    <xdr:ext cx="405111" cy="259045"/>
    <xdr:sp macro="" textlink="">
      <xdr:nvSpPr>
        <xdr:cNvPr id="692" name="n_1aveValue【庁舎】&#10;有形固定資産減価償却率">
          <a:extLst>
            <a:ext uri="{FF2B5EF4-FFF2-40B4-BE49-F238E27FC236}">
              <a16:creationId xmlns:a16="http://schemas.microsoft.com/office/drawing/2014/main" id="{00000000-0008-0000-0200-0000B4020000}"/>
            </a:ext>
          </a:extLst>
        </xdr:cNvPr>
        <xdr:cNvSpPr txBox="1"/>
      </xdr:nvSpPr>
      <xdr:spPr>
        <a:xfrm>
          <a:off x="152660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693" name="n_2aveValue【庁舎】&#10;有形固定資産減価償却率">
          <a:extLst>
            <a:ext uri="{FF2B5EF4-FFF2-40B4-BE49-F238E27FC236}">
              <a16:creationId xmlns:a16="http://schemas.microsoft.com/office/drawing/2014/main" id="{00000000-0008-0000-0200-0000B5020000}"/>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47189</xdr:rowOff>
    </xdr:from>
    <xdr:ext cx="405111" cy="259045"/>
    <xdr:sp macro="" textlink="">
      <xdr:nvSpPr>
        <xdr:cNvPr id="694" name="n_3aveValue【庁舎】&#10;有形固定資産減価償却率">
          <a:extLst>
            <a:ext uri="{FF2B5EF4-FFF2-40B4-BE49-F238E27FC236}">
              <a16:creationId xmlns:a16="http://schemas.microsoft.com/office/drawing/2014/main" id="{00000000-0008-0000-0200-0000B6020000}"/>
            </a:ext>
          </a:extLst>
        </xdr:cNvPr>
        <xdr:cNvSpPr txBox="1"/>
      </xdr:nvSpPr>
      <xdr:spPr>
        <a:xfrm>
          <a:off x="13500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117401</xdr:rowOff>
    </xdr:from>
    <xdr:ext cx="405111" cy="259045"/>
    <xdr:sp macro="" textlink="">
      <xdr:nvSpPr>
        <xdr:cNvPr id="695" name="n_4aveValue【庁舎】&#10;有形固定資産減価償却率">
          <a:extLst>
            <a:ext uri="{FF2B5EF4-FFF2-40B4-BE49-F238E27FC236}">
              <a16:creationId xmlns:a16="http://schemas.microsoft.com/office/drawing/2014/main" id="{00000000-0008-0000-0200-0000B7020000}"/>
            </a:ext>
          </a:extLst>
        </xdr:cNvPr>
        <xdr:cNvSpPr txBox="1"/>
      </xdr:nvSpPr>
      <xdr:spPr>
        <a:xfrm>
          <a:off x="126117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121393</xdr:rowOff>
    </xdr:from>
    <xdr:ext cx="405111" cy="259045"/>
    <xdr:sp macro="" textlink="">
      <xdr:nvSpPr>
        <xdr:cNvPr id="696" name="n_1mainValue【庁舎】&#10;有形固定資産減価償却率">
          <a:extLst>
            <a:ext uri="{FF2B5EF4-FFF2-40B4-BE49-F238E27FC236}">
              <a16:creationId xmlns:a16="http://schemas.microsoft.com/office/drawing/2014/main" id="{00000000-0008-0000-0200-0000B8020000}"/>
            </a:ext>
          </a:extLst>
        </xdr:cNvPr>
        <xdr:cNvSpPr txBox="1"/>
      </xdr:nvSpPr>
      <xdr:spPr>
        <a:xfrm>
          <a:off x="152660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95266</xdr:rowOff>
    </xdr:from>
    <xdr:ext cx="405111" cy="259045"/>
    <xdr:sp macro="" textlink="">
      <xdr:nvSpPr>
        <xdr:cNvPr id="697" name="n_2mainValue【庁舎】&#10;有形固定資産減価償却率">
          <a:extLst>
            <a:ext uri="{FF2B5EF4-FFF2-40B4-BE49-F238E27FC236}">
              <a16:creationId xmlns:a16="http://schemas.microsoft.com/office/drawing/2014/main" id="{00000000-0008-0000-0200-0000B9020000}"/>
            </a:ext>
          </a:extLst>
        </xdr:cNvPr>
        <xdr:cNvSpPr txBox="1"/>
      </xdr:nvSpPr>
      <xdr:spPr>
        <a:xfrm>
          <a:off x="14389744"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80571</xdr:rowOff>
    </xdr:from>
    <xdr:ext cx="405111" cy="259045"/>
    <xdr:sp macro="" textlink="">
      <xdr:nvSpPr>
        <xdr:cNvPr id="698" name="n_3mainValue【庁舎】&#10;有形固定資産減価償却率">
          <a:extLst>
            <a:ext uri="{FF2B5EF4-FFF2-40B4-BE49-F238E27FC236}">
              <a16:creationId xmlns:a16="http://schemas.microsoft.com/office/drawing/2014/main" id="{00000000-0008-0000-0200-0000BA020000}"/>
            </a:ext>
          </a:extLst>
        </xdr:cNvPr>
        <xdr:cNvSpPr txBox="1"/>
      </xdr:nvSpPr>
      <xdr:spPr>
        <a:xfrm>
          <a:off x="135007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83838</xdr:rowOff>
    </xdr:from>
    <xdr:ext cx="405111" cy="259045"/>
    <xdr:sp macro="" textlink="">
      <xdr:nvSpPr>
        <xdr:cNvPr id="699" name="n_4mainValue【庁舎】&#10;有形固定資産減価償却率">
          <a:extLst>
            <a:ext uri="{FF2B5EF4-FFF2-40B4-BE49-F238E27FC236}">
              <a16:creationId xmlns:a16="http://schemas.microsoft.com/office/drawing/2014/main" id="{00000000-0008-0000-0200-0000BB020000}"/>
            </a:ext>
          </a:extLst>
        </xdr:cNvPr>
        <xdr:cNvSpPr txBox="1"/>
      </xdr:nvSpPr>
      <xdr:spPr>
        <a:xfrm>
          <a:off x="12611744" y="1825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00000000-0008-0000-0200-0000D6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37624</xdr:rowOff>
    </xdr:from>
    <xdr:to>
      <xdr:col>116</xdr:col>
      <xdr:colOff>62864</xdr:colOff>
      <xdr:row>108</xdr:row>
      <xdr:rowOff>46196</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flipV="1">
          <a:off x="22160864" y="17182624"/>
          <a:ext cx="0" cy="138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50023</xdr:rowOff>
    </xdr:from>
    <xdr:ext cx="469744" cy="259045"/>
    <xdr:sp macro="" textlink="">
      <xdr:nvSpPr>
        <xdr:cNvPr id="728" name="【庁舎】&#10;一人当たり面積最小値テキスト">
          <a:extLst>
            <a:ext uri="{FF2B5EF4-FFF2-40B4-BE49-F238E27FC236}">
              <a16:creationId xmlns:a16="http://schemas.microsoft.com/office/drawing/2014/main" id="{00000000-0008-0000-0200-0000D8020000}"/>
            </a:ext>
          </a:extLst>
        </xdr:cNvPr>
        <xdr:cNvSpPr txBox="1"/>
      </xdr:nvSpPr>
      <xdr:spPr>
        <a:xfrm>
          <a:off x="22199600" y="1856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46196</xdr:rowOff>
    </xdr:from>
    <xdr:to>
      <xdr:col>116</xdr:col>
      <xdr:colOff>152400</xdr:colOff>
      <xdr:row>108</xdr:row>
      <xdr:rowOff>46196</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22072600" y="18562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155751</xdr:rowOff>
    </xdr:from>
    <xdr:ext cx="469744" cy="259045"/>
    <xdr:sp macro="" textlink="">
      <xdr:nvSpPr>
        <xdr:cNvPr id="730" name="【庁舎】&#10;一人当たり面積最大値テキスト">
          <a:extLst>
            <a:ext uri="{FF2B5EF4-FFF2-40B4-BE49-F238E27FC236}">
              <a16:creationId xmlns:a16="http://schemas.microsoft.com/office/drawing/2014/main" id="{00000000-0008-0000-0200-0000DA020000}"/>
            </a:ext>
          </a:extLst>
        </xdr:cNvPr>
        <xdr:cNvSpPr txBox="1"/>
      </xdr:nvSpPr>
      <xdr:spPr>
        <a:xfrm>
          <a:off x="22199600" y="1695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37624</xdr:rowOff>
    </xdr:from>
    <xdr:to>
      <xdr:col>116</xdr:col>
      <xdr:colOff>152400</xdr:colOff>
      <xdr:row>100</xdr:row>
      <xdr:rowOff>37624</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22072600" y="17182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98125</xdr:rowOff>
    </xdr:from>
    <xdr:ext cx="469744" cy="259045"/>
    <xdr:sp macro="" textlink="">
      <xdr:nvSpPr>
        <xdr:cNvPr id="732" name="【庁舎】&#10;一人当たり面積平均値テキスト">
          <a:extLst>
            <a:ext uri="{FF2B5EF4-FFF2-40B4-BE49-F238E27FC236}">
              <a16:creationId xmlns:a16="http://schemas.microsoft.com/office/drawing/2014/main" id="{00000000-0008-0000-0200-0000DC020000}"/>
            </a:ext>
          </a:extLst>
        </xdr:cNvPr>
        <xdr:cNvSpPr txBox="1"/>
      </xdr:nvSpPr>
      <xdr:spPr>
        <a:xfrm>
          <a:off x="22199600" y="18100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119698</xdr:rowOff>
    </xdr:from>
    <xdr:to>
      <xdr:col>116</xdr:col>
      <xdr:colOff>114300</xdr:colOff>
      <xdr:row>106</xdr:row>
      <xdr:rowOff>49848</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22110700" y="1812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98267</xdr:rowOff>
    </xdr:from>
    <xdr:to>
      <xdr:col>112</xdr:col>
      <xdr:colOff>38100</xdr:colOff>
      <xdr:row>106</xdr:row>
      <xdr:rowOff>28417</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21272500" y="1810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111125</xdr:rowOff>
    </xdr:from>
    <xdr:to>
      <xdr:col>107</xdr:col>
      <xdr:colOff>101600</xdr:colOff>
      <xdr:row>106</xdr:row>
      <xdr:rowOff>41275</xdr:rowOff>
    </xdr:to>
    <xdr:sp macro="" textlink="">
      <xdr:nvSpPr>
        <xdr:cNvPr id="735" name="フローチャート: 判断 734">
          <a:extLst>
            <a:ext uri="{FF2B5EF4-FFF2-40B4-BE49-F238E27FC236}">
              <a16:creationId xmlns:a16="http://schemas.microsoft.com/office/drawing/2014/main" id="{00000000-0008-0000-0200-0000DF020000}"/>
            </a:ext>
          </a:extLst>
        </xdr:cNvPr>
        <xdr:cNvSpPr/>
      </xdr:nvSpPr>
      <xdr:spPr>
        <a:xfrm>
          <a:off x="20383500" y="1811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129699</xdr:rowOff>
    </xdr:from>
    <xdr:to>
      <xdr:col>102</xdr:col>
      <xdr:colOff>165100</xdr:colOff>
      <xdr:row>106</xdr:row>
      <xdr:rowOff>59849</xdr:rowOff>
    </xdr:to>
    <xdr:sp macro="" textlink="">
      <xdr:nvSpPr>
        <xdr:cNvPr id="736" name="フローチャート: 判断 735">
          <a:extLst>
            <a:ext uri="{FF2B5EF4-FFF2-40B4-BE49-F238E27FC236}">
              <a16:creationId xmlns:a16="http://schemas.microsoft.com/office/drawing/2014/main" id="{00000000-0008-0000-0200-0000E0020000}"/>
            </a:ext>
          </a:extLst>
        </xdr:cNvPr>
        <xdr:cNvSpPr/>
      </xdr:nvSpPr>
      <xdr:spPr>
        <a:xfrm>
          <a:off x="19494500" y="1813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737" name="フローチャート: 判断 736">
          <a:extLst>
            <a:ext uri="{FF2B5EF4-FFF2-40B4-BE49-F238E27FC236}">
              <a16:creationId xmlns:a16="http://schemas.microsoft.com/office/drawing/2014/main" id="{00000000-0008-0000-0200-0000E1020000}"/>
            </a:ext>
          </a:extLst>
        </xdr:cNvPr>
        <xdr:cNvSpPr/>
      </xdr:nvSpPr>
      <xdr:spPr>
        <a:xfrm>
          <a:off x="18605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158274</xdr:rowOff>
    </xdr:from>
    <xdr:to>
      <xdr:col>116</xdr:col>
      <xdr:colOff>114300</xdr:colOff>
      <xdr:row>100</xdr:row>
      <xdr:rowOff>88424</xdr:rowOff>
    </xdr:to>
    <xdr:sp macro="" textlink="">
      <xdr:nvSpPr>
        <xdr:cNvPr id="743" name="楕円 742">
          <a:extLst>
            <a:ext uri="{FF2B5EF4-FFF2-40B4-BE49-F238E27FC236}">
              <a16:creationId xmlns:a16="http://schemas.microsoft.com/office/drawing/2014/main" id="{00000000-0008-0000-0200-0000E7020000}"/>
            </a:ext>
          </a:extLst>
        </xdr:cNvPr>
        <xdr:cNvSpPr/>
      </xdr:nvSpPr>
      <xdr:spPr>
        <a:xfrm>
          <a:off x="22110700" y="1713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111301</xdr:rowOff>
    </xdr:from>
    <xdr:ext cx="469744" cy="259045"/>
    <xdr:sp macro="" textlink="">
      <xdr:nvSpPr>
        <xdr:cNvPr id="744" name="【庁舎】&#10;一人当たり面積該当値テキスト">
          <a:extLst>
            <a:ext uri="{FF2B5EF4-FFF2-40B4-BE49-F238E27FC236}">
              <a16:creationId xmlns:a16="http://schemas.microsoft.com/office/drawing/2014/main" id="{00000000-0008-0000-0200-0000E8020000}"/>
            </a:ext>
          </a:extLst>
        </xdr:cNvPr>
        <xdr:cNvSpPr txBox="1"/>
      </xdr:nvSpPr>
      <xdr:spPr>
        <a:xfrm>
          <a:off x="22199600" y="17084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63976</xdr:rowOff>
    </xdr:from>
    <xdr:to>
      <xdr:col>112</xdr:col>
      <xdr:colOff>38100</xdr:colOff>
      <xdr:row>105</xdr:row>
      <xdr:rowOff>165576</xdr:rowOff>
    </xdr:to>
    <xdr:sp macro="" textlink="">
      <xdr:nvSpPr>
        <xdr:cNvPr id="745" name="楕円 744">
          <a:extLst>
            <a:ext uri="{FF2B5EF4-FFF2-40B4-BE49-F238E27FC236}">
              <a16:creationId xmlns:a16="http://schemas.microsoft.com/office/drawing/2014/main" id="{00000000-0008-0000-0200-0000E9020000}"/>
            </a:ext>
          </a:extLst>
        </xdr:cNvPr>
        <xdr:cNvSpPr/>
      </xdr:nvSpPr>
      <xdr:spPr>
        <a:xfrm>
          <a:off x="21272500" y="1806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37624</xdr:rowOff>
    </xdr:from>
    <xdr:to>
      <xdr:col>116</xdr:col>
      <xdr:colOff>63500</xdr:colOff>
      <xdr:row>105</xdr:row>
      <xdr:rowOff>114776</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flipV="1">
          <a:off x="21323300" y="17182624"/>
          <a:ext cx="838200" cy="93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78263</xdr:rowOff>
    </xdr:from>
    <xdr:to>
      <xdr:col>107</xdr:col>
      <xdr:colOff>101600</xdr:colOff>
      <xdr:row>106</xdr:row>
      <xdr:rowOff>8413</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20383500" y="1808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114776</xdr:rowOff>
    </xdr:from>
    <xdr:to>
      <xdr:col>111</xdr:col>
      <xdr:colOff>177800</xdr:colOff>
      <xdr:row>105</xdr:row>
      <xdr:rowOff>129063</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flipV="1">
          <a:off x="20434300" y="18117026"/>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92551</xdr:rowOff>
    </xdr:from>
    <xdr:to>
      <xdr:col>102</xdr:col>
      <xdr:colOff>165100</xdr:colOff>
      <xdr:row>106</xdr:row>
      <xdr:rowOff>22701</xdr:rowOff>
    </xdr:to>
    <xdr:sp macro="" textlink="">
      <xdr:nvSpPr>
        <xdr:cNvPr id="749" name="楕円 748">
          <a:extLst>
            <a:ext uri="{FF2B5EF4-FFF2-40B4-BE49-F238E27FC236}">
              <a16:creationId xmlns:a16="http://schemas.microsoft.com/office/drawing/2014/main" id="{00000000-0008-0000-0200-0000ED020000}"/>
            </a:ext>
          </a:extLst>
        </xdr:cNvPr>
        <xdr:cNvSpPr/>
      </xdr:nvSpPr>
      <xdr:spPr>
        <a:xfrm>
          <a:off x="19494500" y="1809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129063</xdr:rowOff>
    </xdr:from>
    <xdr:to>
      <xdr:col>107</xdr:col>
      <xdr:colOff>50800</xdr:colOff>
      <xdr:row>105</xdr:row>
      <xdr:rowOff>143351</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flipV="1">
          <a:off x="19545300" y="18131313"/>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106838</xdr:rowOff>
    </xdr:from>
    <xdr:to>
      <xdr:col>98</xdr:col>
      <xdr:colOff>38100</xdr:colOff>
      <xdr:row>106</xdr:row>
      <xdr:rowOff>36988</xdr:rowOff>
    </xdr:to>
    <xdr:sp macro="" textlink="">
      <xdr:nvSpPr>
        <xdr:cNvPr id="751" name="楕円 750">
          <a:extLst>
            <a:ext uri="{FF2B5EF4-FFF2-40B4-BE49-F238E27FC236}">
              <a16:creationId xmlns:a16="http://schemas.microsoft.com/office/drawing/2014/main" id="{00000000-0008-0000-0200-0000EF020000}"/>
            </a:ext>
          </a:extLst>
        </xdr:cNvPr>
        <xdr:cNvSpPr/>
      </xdr:nvSpPr>
      <xdr:spPr>
        <a:xfrm>
          <a:off x="18605500" y="1810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143351</xdr:rowOff>
    </xdr:from>
    <xdr:to>
      <xdr:col>102</xdr:col>
      <xdr:colOff>114300</xdr:colOff>
      <xdr:row>105</xdr:row>
      <xdr:rowOff>157638</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flipV="1">
          <a:off x="18656300" y="18145601"/>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19544</xdr:rowOff>
    </xdr:from>
    <xdr:ext cx="469744" cy="259045"/>
    <xdr:sp macro="" textlink="">
      <xdr:nvSpPr>
        <xdr:cNvPr id="753" name="n_1aveValue【庁舎】&#10;一人当たり面積">
          <a:extLst>
            <a:ext uri="{FF2B5EF4-FFF2-40B4-BE49-F238E27FC236}">
              <a16:creationId xmlns:a16="http://schemas.microsoft.com/office/drawing/2014/main" id="{00000000-0008-0000-0200-0000F1020000}"/>
            </a:ext>
          </a:extLst>
        </xdr:cNvPr>
        <xdr:cNvSpPr txBox="1"/>
      </xdr:nvSpPr>
      <xdr:spPr>
        <a:xfrm>
          <a:off x="21075727" y="1819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32402</xdr:rowOff>
    </xdr:from>
    <xdr:ext cx="469744" cy="259045"/>
    <xdr:sp macro="" textlink="">
      <xdr:nvSpPr>
        <xdr:cNvPr id="754" name="n_2aveValue【庁舎】&#10;一人当たり面積">
          <a:extLst>
            <a:ext uri="{FF2B5EF4-FFF2-40B4-BE49-F238E27FC236}">
              <a16:creationId xmlns:a16="http://schemas.microsoft.com/office/drawing/2014/main" id="{00000000-0008-0000-0200-0000F2020000}"/>
            </a:ext>
          </a:extLst>
        </xdr:cNvPr>
        <xdr:cNvSpPr txBox="1"/>
      </xdr:nvSpPr>
      <xdr:spPr>
        <a:xfrm>
          <a:off x="20199427" y="1820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50976</xdr:rowOff>
    </xdr:from>
    <xdr:ext cx="469744" cy="259045"/>
    <xdr:sp macro="" textlink="">
      <xdr:nvSpPr>
        <xdr:cNvPr id="755" name="n_3aveValue【庁舎】&#10;一人当たり面積">
          <a:extLst>
            <a:ext uri="{FF2B5EF4-FFF2-40B4-BE49-F238E27FC236}">
              <a16:creationId xmlns:a16="http://schemas.microsoft.com/office/drawing/2014/main" id="{00000000-0008-0000-0200-0000F3020000}"/>
            </a:ext>
          </a:extLst>
        </xdr:cNvPr>
        <xdr:cNvSpPr txBox="1"/>
      </xdr:nvSpPr>
      <xdr:spPr>
        <a:xfrm>
          <a:off x="19310427" y="1822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49547</xdr:rowOff>
    </xdr:from>
    <xdr:ext cx="469744" cy="259045"/>
    <xdr:sp macro="" textlink="">
      <xdr:nvSpPr>
        <xdr:cNvPr id="756" name="n_4aveValue【庁舎】&#10;一人当たり面積">
          <a:extLst>
            <a:ext uri="{FF2B5EF4-FFF2-40B4-BE49-F238E27FC236}">
              <a16:creationId xmlns:a16="http://schemas.microsoft.com/office/drawing/2014/main" id="{00000000-0008-0000-0200-0000F4020000}"/>
            </a:ext>
          </a:extLst>
        </xdr:cNvPr>
        <xdr:cNvSpPr txBox="1"/>
      </xdr:nvSpPr>
      <xdr:spPr>
        <a:xfrm>
          <a:off x="18421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10653</xdr:rowOff>
    </xdr:from>
    <xdr:ext cx="469744" cy="259045"/>
    <xdr:sp macro="" textlink="">
      <xdr:nvSpPr>
        <xdr:cNvPr id="757" name="n_1mainValue【庁舎】&#10;一人当たり面積">
          <a:extLst>
            <a:ext uri="{FF2B5EF4-FFF2-40B4-BE49-F238E27FC236}">
              <a16:creationId xmlns:a16="http://schemas.microsoft.com/office/drawing/2014/main" id="{00000000-0008-0000-0200-0000F5020000}"/>
            </a:ext>
          </a:extLst>
        </xdr:cNvPr>
        <xdr:cNvSpPr txBox="1"/>
      </xdr:nvSpPr>
      <xdr:spPr>
        <a:xfrm>
          <a:off x="21075727" y="1784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24940</xdr:rowOff>
    </xdr:from>
    <xdr:ext cx="469744" cy="259045"/>
    <xdr:sp macro="" textlink="">
      <xdr:nvSpPr>
        <xdr:cNvPr id="758" name="n_2mainValue【庁舎】&#10;一人当たり面積">
          <a:extLst>
            <a:ext uri="{FF2B5EF4-FFF2-40B4-BE49-F238E27FC236}">
              <a16:creationId xmlns:a16="http://schemas.microsoft.com/office/drawing/2014/main" id="{00000000-0008-0000-0200-0000F6020000}"/>
            </a:ext>
          </a:extLst>
        </xdr:cNvPr>
        <xdr:cNvSpPr txBox="1"/>
      </xdr:nvSpPr>
      <xdr:spPr>
        <a:xfrm>
          <a:off x="20199427" y="1785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39228</xdr:rowOff>
    </xdr:from>
    <xdr:ext cx="469744" cy="259045"/>
    <xdr:sp macro="" textlink="">
      <xdr:nvSpPr>
        <xdr:cNvPr id="759" name="n_3mainValue【庁舎】&#10;一人当たり面積">
          <a:extLst>
            <a:ext uri="{FF2B5EF4-FFF2-40B4-BE49-F238E27FC236}">
              <a16:creationId xmlns:a16="http://schemas.microsoft.com/office/drawing/2014/main" id="{00000000-0008-0000-0200-0000F7020000}"/>
            </a:ext>
          </a:extLst>
        </xdr:cNvPr>
        <xdr:cNvSpPr txBox="1"/>
      </xdr:nvSpPr>
      <xdr:spPr>
        <a:xfrm>
          <a:off x="19310427" y="17870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53515</xdr:rowOff>
    </xdr:from>
    <xdr:ext cx="469744" cy="259045"/>
    <xdr:sp macro="" textlink="">
      <xdr:nvSpPr>
        <xdr:cNvPr id="760" name="n_4mainValue【庁舎】&#10;一人当たり面積">
          <a:extLst>
            <a:ext uri="{FF2B5EF4-FFF2-40B4-BE49-F238E27FC236}">
              <a16:creationId xmlns:a16="http://schemas.microsoft.com/office/drawing/2014/main" id="{00000000-0008-0000-0200-0000F8020000}"/>
            </a:ext>
          </a:extLst>
        </xdr:cNvPr>
        <xdr:cNvSpPr txBox="1"/>
      </xdr:nvSpPr>
      <xdr:spPr>
        <a:xfrm>
          <a:off x="18421427" y="17884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00000000-0008-0000-0200-0000F9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00000000-0008-0000-0200-0000FA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令和５年度に新庁舎完成したことにより、庁舎については有形固定資産減価償却率は改善した。庁舎の一人当たり面積は類似団体中１位となった。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以外では、有形固定資産減価償却率が類似団体内平均値を下回るのは保健センターのみであり、施設の老朽化が進んでいる。公共施設等総合管理計画に基づき優先順位をつけ老朽化対策を行う必要があり、早急に長寿命化・更新計画を進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vjfl1\&#20225;&#30011;\R7\&#36001;&#21209;\5-3-1&#22320;&#26041;&#36001;&#25919;&#29366;&#27841;&#35519;&#26619;&#65288;&#27770;&#31639;&#32113;&#35336;&#65289;&#12395;&#38306;&#12377;&#12427;&#20107;&#21209;&#12288;&#9675;\043&#36001;&#25919;&#29366;&#27841;&#36039;&#26009;&#38598;&#20316;&#25104;\R5\2&#22238;&#30446;\&#25552;&#20986;\&#12304;&#36001;&#25919;&#29366;&#27841;&#36039;&#26009;&#38598;&#12305;_093840_&#22633;&#35895;&#30010;_2023%20(1&#22238;&#30446;&#65289;.xlsx" TargetMode="External"/><Relationship Id="rId1" Type="http://schemas.openxmlformats.org/officeDocument/2006/relationships/externalLinkPath" Target="file:///\\svjfl1\&#20225;&#30011;\R7\&#36001;&#21209;\5-3-1&#22320;&#26041;&#36001;&#25919;&#29366;&#27841;&#35519;&#26619;&#65288;&#27770;&#31639;&#32113;&#35336;&#65289;&#12395;&#38306;&#12377;&#12427;&#20107;&#21209;&#12288;&#9675;\043&#36001;&#25919;&#29366;&#27841;&#36039;&#26009;&#38598;&#20316;&#25104;\R5\2&#22238;&#30446;\&#25552;&#20986;\&#12304;&#36001;&#25919;&#29366;&#27841;&#36039;&#26009;&#38598;&#12305;_093840_&#22633;&#35895;&#30010;_2023%20(1&#22238;&#304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R01</v>
          </cell>
          <cell r="D3">
            <v>54221</v>
          </cell>
          <cell r="F3">
            <v>93492</v>
          </cell>
        </row>
        <row r="5">
          <cell r="A5" t="str">
            <v xml:space="preserve"> R02</v>
          </cell>
          <cell r="D5">
            <v>71811</v>
          </cell>
          <cell r="F5">
            <v>94796</v>
          </cell>
        </row>
        <row r="7">
          <cell r="A7" t="str">
            <v xml:space="preserve"> R03</v>
          </cell>
          <cell r="D7">
            <v>122862</v>
          </cell>
          <cell r="F7">
            <v>85942</v>
          </cell>
        </row>
        <row r="9">
          <cell r="A9" t="str">
            <v xml:space="preserve"> R04</v>
          </cell>
          <cell r="D9">
            <v>182326</v>
          </cell>
          <cell r="F9">
            <v>95007</v>
          </cell>
        </row>
        <row r="11">
          <cell r="A11" t="str">
            <v xml:space="preserve"> R05</v>
          </cell>
          <cell r="D11">
            <v>224240</v>
          </cell>
          <cell r="F11">
            <v>98176</v>
          </cell>
        </row>
        <row r="18">
          <cell r="B18" t="str">
            <v>R01</v>
          </cell>
          <cell r="C18" t="str">
            <v>R02</v>
          </cell>
          <cell r="D18" t="str">
            <v>R03</v>
          </cell>
          <cell r="E18" t="str">
            <v>R04</v>
          </cell>
          <cell r="F18" t="str">
            <v>R05</v>
          </cell>
        </row>
        <row r="19">
          <cell r="A19" t="str">
            <v>実質収支額</v>
          </cell>
          <cell r="B19">
            <v>10.42</v>
          </cell>
          <cell r="C19">
            <v>6.07</v>
          </cell>
          <cell r="D19">
            <v>8.19</v>
          </cell>
          <cell r="E19">
            <v>8.69</v>
          </cell>
          <cell r="F19">
            <v>6.07</v>
          </cell>
        </row>
        <row r="20">
          <cell r="A20" t="str">
            <v>財政調整基金残高</v>
          </cell>
          <cell r="B20">
            <v>42.29</v>
          </cell>
          <cell r="C20">
            <v>46.81</v>
          </cell>
          <cell r="D20">
            <v>48.98</v>
          </cell>
          <cell r="E20">
            <v>55.42</v>
          </cell>
          <cell r="F20">
            <v>35.729999999999997</v>
          </cell>
        </row>
        <row r="21">
          <cell r="A21" t="str">
            <v>実質単年度収支</v>
          </cell>
          <cell r="B21">
            <v>-3.27</v>
          </cell>
          <cell r="C21">
            <v>-2.17</v>
          </cell>
          <cell r="D21">
            <v>1.94</v>
          </cell>
          <cell r="E21">
            <v>0.2</v>
          </cell>
          <cell r="F21">
            <v>-26.57</v>
          </cell>
        </row>
        <row r="25">
          <cell r="B25" t="str">
            <v>R01</v>
          </cell>
          <cell r="C25"/>
          <cell r="D25" t="str">
            <v>R02</v>
          </cell>
          <cell r="E25"/>
          <cell r="F25" t="str">
            <v>R03</v>
          </cell>
          <cell r="G25"/>
          <cell r="H25" t="str">
            <v>R04</v>
          </cell>
          <cell r="I25"/>
          <cell r="J25" t="str">
            <v>R05</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介護サービス事業特別会計</v>
          </cell>
          <cell r="B31" t="e">
            <v>#N/A</v>
          </cell>
          <cell r="C31">
            <v>0.01</v>
          </cell>
          <cell r="D31" t="e">
            <v>#N/A</v>
          </cell>
          <cell r="E31">
            <v>0.02</v>
          </cell>
          <cell r="F31" t="e">
            <v>#N/A</v>
          </cell>
          <cell r="G31">
            <v>0</v>
          </cell>
          <cell r="H31" t="e">
            <v>#N/A</v>
          </cell>
          <cell r="I31">
            <v>0</v>
          </cell>
          <cell r="J31" t="e">
            <v>#N/A</v>
          </cell>
          <cell r="K31">
            <v>0</v>
          </cell>
        </row>
        <row r="32">
          <cell r="A32" t="str">
            <v>後期高齢者医療特別会計</v>
          </cell>
          <cell r="B32" t="e">
            <v>#N/A</v>
          </cell>
          <cell r="C32">
            <v>0.1</v>
          </cell>
          <cell r="D32" t="e">
            <v>#N/A</v>
          </cell>
          <cell r="E32">
            <v>0.06</v>
          </cell>
          <cell r="F32" t="e">
            <v>#N/A</v>
          </cell>
          <cell r="G32">
            <v>0.12</v>
          </cell>
          <cell r="H32" t="e">
            <v>#N/A</v>
          </cell>
          <cell r="I32">
            <v>0.05</v>
          </cell>
          <cell r="J32" t="e">
            <v>#N/A</v>
          </cell>
          <cell r="K32">
            <v>0.16</v>
          </cell>
        </row>
        <row r="33">
          <cell r="A33" t="str">
            <v>国民健康保険特別会計</v>
          </cell>
          <cell r="B33" t="e">
            <v>#N/A</v>
          </cell>
          <cell r="C33">
            <v>0.41</v>
          </cell>
          <cell r="D33" t="e">
            <v>#N/A</v>
          </cell>
          <cell r="E33">
            <v>0.37</v>
          </cell>
          <cell r="F33" t="e">
            <v>#N/A</v>
          </cell>
          <cell r="G33">
            <v>0.65</v>
          </cell>
          <cell r="H33" t="e">
            <v>#N/A</v>
          </cell>
          <cell r="I33">
            <v>1.32</v>
          </cell>
          <cell r="J33" t="e">
            <v>#N/A</v>
          </cell>
          <cell r="K33">
            <v>0.86</v>
          </cell>
        </row>
        <row r="34">
          <cell r="A34" t="str">
            <v>介護保険特別会計</v>
          </cell>
          <cell r="B34" t="e">
            <v>#N/A</v>
          </cell>
          <cell r="C34">
            <v>0.75</v>
          </cell>
          <cell r="D34" t="e">
            <v>#N/A</v>
          </cell>
          <cell r="E34">
            <v>1.4</v>
          </cell>
          <cell r="F34" t="e">
            <v>#N/A</v>
          </cell>
          <cell r="G34">
            <v>4.01</v>
          </cell>
          <cell r="H34" t="e">
            <v>#N/A</v>
          </cell>
          <cell r="I34">
            <v>4.4800000000000004</v>
          </cell>
          <cell r="J34" t="e">
            <v>#N/A</v>
          </cell>
          <cell r="K34">
            <v>1.8</v>
          </cell>
        </row>
        <row r="35">
          <cell r="A35" t="str">
            <v>一般会計</v>
          </cell>
          <cell r="B35" t="e">
            <v>#N/A</v>
          </cell>
          <cell r="C35">
            <v>10.41</v>
          </cell>
          <cell r="D35" t="e">
            <v>#N/A</v>
          </cell>
          <cell r="E35">
            <v>6.06</v>
          </cell>
          <cell r="F35" t="e">
            <v>#N/A</v>
          </cell>
          <cell r="G35">
            <v>8.19</v>
          </cell>
          <cell r="H35" t="e">
            <v>#N/A</v>
          </cell>
          <cell r="I35">
            <v>8.68</v>
          </cell>
          <cell r="J35" t="e">
            <v>#N/A</v>
          </cell>
          <cell r="K35">
            <v>6.07</v>
          </cell>
        </row>
        <row r="36">
          <cell r="A36" t="str">
            <v>水道事業会計</v>
          </cell>
          <cell r="B36" t="e">
            <v>#N/A</v>
          </cell>
          <cell r="C36">
            <v>5.92</v>
          </cell>
          <cell r="D36" t="e">
            <v>#N/A</v>
          </cell>
          <cell r="E36">
            <v>5.85</v>
          </cell>
          <cell r="F36" t="e">
            <v>#N/A</v>
          </cell>
          <cell r="G36">
            <v>6.19</v>
          </cell>
          <cell r="H36" t="e">
            <v>#N/A</v>
          </cell>
          <cell r="I36">
            <v>7.6</v>
          </cell>
          <cell r="J36" t="e">
            <v>#N/A</v>
          </cell>
          <cell r="K36">
            <v>7.67</v>
          </cell>
        </row>
        <row r="40">
          <cell r="B40" t="str">
            <v>R01</v>
          </cell>
          <cell r="C40"/>
          <cell r="D40"/>
          <cell r="E40" t="str">
            <v>R02</v>
          </cell>
          <cell r="F40"/>
          <cell r="G40"/>
          <cell r="H40" t="str">
            <v>R03</v>
          </cell>
          <cell r="I40"/>
          <cell r="J40"/>
          <cell r="K40" t="str">
            <v>R04</v>
          </cell>
          <cell r="L40"/>
          <cell r="M40"/>
          <cell r="N40" t="str">
            <v>R05</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365</v>
          </cell>
          <cell r="E42"/>
          <cell r="F42"/>
          <cell r="G42">
            <v>339</v>
          </cell>
          <cell r="H42"/>
          <cell r="I42"/>
          <cell r="J42">
            <v>312</v>
          </cell>
          <cell r="K42"/>
          <cell r="L42"/>
          <cell r="M42">
            <v>313</v>
          </cell>
          <cell r="N42"/>
          <cell r="O42"/>
          <cell r="P42">
            <v>319</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t="str">
            <v>-</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16</v>
          </cell>
          <cell r="C45"/>
          <cell r="D45"/>
          <cell r="E45">
            <v>15</v>
          </cell>
          <cell r="F45"/>
          <cell r="G45"/>
          <cell r="H45">
            <v>16</v>
          </cell>
          <cell r="I45"/>
          <cell r="J45"/>
          <cell r="K45">
            <v>24</v>
          </cell>
          <cell r="L45"/>
          <cell r="M45"/>
          <cell r="N45">
            <v>37</v>
          </cell>
          <cell r="O45"/>
          <cell r="P45"/>
        </row>
        <row r="46">
          <cell r="A46" t="str">
            <v>公営企業債の元利償還金に対する繰入金</v>
          </cell>
          <cell r="B46">
            <v>64</v>
          </cell>
          <cell r="C46"/>
          <cell r="D46"/>
          <cell r="E46">
            <v>50</v>
          </cell>
          <cell r="F46"/>
          <cell r="G46"/>
          <cell r="H46">
            <v>45</v>
          </cell>
          <cell r="I46"/>
          <cell r="J46"/>
          <cell r="K46">
            <v>58</v>
          </cell>
          <cell r="L46"/>
          <cell r="M46"/>
          <cell r="N46">
            <v>52</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408</v>
          </cell>
          <cell r="C49"/>
          <cell r="D49"/>
          <cell r="E49">
            <v>387</v>
          </cell>
          <cell r="F49"/>
          <cell r="G49"/>
          <cell r="H49">
            <v>384</v>
          </cell>
          <cell r="I49"/>
          <cell r="J49"/>
          <cell r="K49">
            <v>378</v>
          </cell>
          <cell r="L49"/>
          <cell r="M49"/>
          <cell r="N49">
            <v>413</v>
          </cell>
          <cell r="O49"/>
          <cell r="P49"/>
        </row>
        <row r="50">
          <cell r="A50" t="str">
            <v>実質公債費比率の分子</v>
          </cell>
          <cell r="B50" t="e">
            <v>#N/A</v>
          </cell>
          <cell r="C50">
            <v>123</v>
          </cell>
          <cell r="D50" t="e">
            <v>#N/A</v>
          </cell>
          <cell r="E50" t="e">
            <v>#N/A</v>
          </cell>
          <cell r="F50">
            <v>113</v>
          </cell>
          <cell r="G50" t="e">
            <v>#N/A</v>
          </cell>
          <cell r="H50" t="e">
            <v>#N/A</v>
          </cell>
          <cell r="I50">
            <v>133</v>
          </cell>
          <cell r="J50" t="e">
            <v>#N/A</v>
          </cell>
          <cell r="K50" t="e">
            <v>#N/A</v>
          </cell>
          <cell r="L50">
            <v>147</v>
          </cell>
          <cell r="M50" t="e">
            <v>#N/A</v>
          </cell>
          <cell r="N50" t="e">
            <v>#N/A</v>
          </cell>
          <cell r="O50">
            <v>183</v>
          </cell>
          <cell r="P50" t="e">
            <v>#N/A</v>
          </cell>
        </row>
        <row r="54">
          <cell r="B54" t="str">
            <v>R01</v>
          </cell>
          <cell r="C54"/>
          <cell r="D54"/>
          <cell r="E54" t="str">
            <v>R02</v>
          </cell>
          <cell r="F54"/>
          <cell r="G54"/>
          <cell r="H54" t="str">
            <v>R03</v>
          </cell>
          <cell r="I54"/>
          <cell r="J54"/>
          <cell r="K54" t="str">
            <v>R04</v>
          </cell>
          <cell r="L54"/>
          <cell r="M54"/>
          <cell r="N54" t="str">
            <v>R05</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3402</v>
          </cell>
          <cell r="E56"/>
          <cell r="F56"/>
          <cell r="G56">
            <v>3141</v>
          </cell>
          <cell r="H56"/>
          <cell r="I56"/>
          <cell r="J56">
            <v>3228</v>
          </cell>
          <cell r="K56"/>
          <cell r="L56"/>
          <cell r="M56">
            <v>3113</v>
          </cell>
          <cell r="N56"/>
          <cell r="O56"/>
          <cell r="P56">
            <v>2931</v>
          </cell>
        </row>
        <row r="57">
          <cell r="A57" t="str">
            <v>充当可能特定歳入</v>
          </cell>
          <cell r="B57"/>
          <cell r="C57"/>
          <cell r="D57">
            <v>50</v>
          </cell>
          <cell r="E57"/>
          <cell r="F57"/>
          <cell r="G57">
            <v>270</v>
          </cell>
          <cell r="H57"/>
          <cell r="I57"/>
          <cell r="J57">
            <v>268</v>
          </cell>
          <cell r="K57"/>
          <cell r="L57"/>
          <cell r="M57">
            <v>22</v>
          </cell>
          <cell r="N57"/>
          <cell r="O57"/>
          <cell r="P57">
            <v>8</v>
          </cell>
        </row>
        <row r="58">
          <cell r="A58" t="str">
            <v>充当可能基金</v>
          </cell>
          <cell r="B58"/>
          <cell r="C58"/>
          <cell r="D58">
            <v>3954</v>
          </cell>
          <cell r="E58"/>
          <cell r="F58"/>
          <cell r="G58">
            <v>4406</v>
          </cell>
          <cell r="H58"/>
          <cell r="I58"/>
          <cell r="J58">
            <v>4286</v>
          </cell>
          <cell r="K58"/>
          <cell r="L58"/>
          <cell r="M58">
            <v>4311</v>
          </cell>
          <cell r="N58"/>
          <cell r="O58"/>
          <cell r="P58">
            <v>3396</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1187</v>
          </cell>
          <cell r="C62"/>
          <cell r="D62"/>
          <cell r="E62">
            <v>1199</v>
          </cell>
          <cell r="F62"/>
          <cell r="G62"/>
          <cell r="H62">
            <v>1163</v>
          </cell>
          <cell r="I62"/>
          <cell r="J62"/>
          <cell r="K62">
            <v>1116</v>
          </cell>
          <cell r="L62"/>
          <cell r="M62"/>
          <cell r="N62">
            <v>1102</v>
          </cell>
          <cell r="O62"/>
          <cell r="P62"/>
        </row>
        <row r="63">
          <cell r="A63" t="str">
            <v>組合等負担等見込額</v>
          </cell>
          <cell r="B63">
            <v>291</v>
          </cell>
          <cell r="C63"/>
          <cell r="D63"/>
          <cell r="E63">
            <v>285</v>
          </cell>
          <cell r="F63"/>
          <cell r="G63"/>
          <cell r="H63">
            <v>323</v>
          </cell>
          <cell r="I63"/>
          <cell r="J63"/>
          <cell r="K63">
            <v>296</v>
          </cell>
          <cell r="L63"/>
          <cell r="M63"/>
          <cell r="N63">
            <v>270</v>
          </cell>
          <cell r="O63"/>
          <cell r="P63"/>
        </row>
        <row r="64">
          <cell r="A64" t="str">
            <v>公営企業債等繰入見込額</v>
          </cell>
          <cell r="B64">
            <v>566</v>
          </cell>
          <cell r="C64"/>
          <cell r="D64"/>
          <cell r="E64">
            <v>512</v>
          </cell>
          <cell r="F64"/>
          <cell r="G64"/>
          <cell r="H64">
            <v>450</v>
          </cell>
          <cell r="I64"/>
          <cell r="J64"/>
          <cell r="K64">
            <v>433</v>
          </cell>
          <cell r="L64"/>
          <cell r="M64"/>
          <cell r="N64">
            <v>400</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3744</v>
          </cell>
          <cell r="C66"/>
          <cell r="D66"/>
          <cell r="E66">
            <v>3796</v>
          </cell>
          <cell r="F66"/>
          <cell r="G66"/>
          <cell r="H66">
            <v>4318</v>
          </cell>
          <cell r="I66"/>
          <cell r="J66"/>
          <cell r="K66">
            <v>4614</v>
          </cell>
          <cell r="L66"/>
          <cell r="M66"/>
          <cell r="N66">
            <v>4774</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211</v>
          </cell>
          <cell r="P67" t="e">
            <v>#N/A</v>
          </cell>
        </row>
        <row r="71">
          <cell r="B71" t="str">
            <v>R03</v>
          </cell>
          <cell r="C71" t="str">
            <v>R04</v>
          </cell>
          <cell r="D71" t="str">
            <v>R05</v>
          </cell>
        </row>
        <row r="72">
          <cell r="A72" t="str">
            <v>財政調整基金</v>
          </cell>
          <cell r="B72">
            <v>1948</v>
          </cell>
          <cell r="C72">
            <v>2128</v>
          </cell>
          <cell r="D72">
            <v>1380</v>
          </cell>
        </row>
        <row r="73">
          <cell r="A73" t="str">
            <v>減債基金</v>
          </cell>
          <cell r="B73">
            <v>437</v>
          </cell>
          <cell r="C73">
            <v>437</v>
          </cell>
          <cell r="D73">
            <v>455</v>
          </cell>
        </row>
        <row r="74">
          <cell r="A74" t="str">
            <v>その他特定目的基金</v>
          </cell>
          <cell r="B74">
            <v>1608</v>
          </cell>
          <cell r="C74">
            <v>1116</v>
          </cell>
          <cell r="D74">
            <v>776</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946EB-B522-42EE-A39B-965AF4A65EF3}">
  <sheetPr>
    <pageSetUpPr fitToPage="1"/>
  </sheetPr>
  <dimension ref="A1:DO56"/>
  <sheetViews>
    <sheetView showGridLines="0" tabSelected="1" zoomScaleNormal="100" workbookViewId="0"/>
  </sheetViews>
  <sheetFormatPr defaultColWidth="0" defaultRowHeight="11" zeroHeight="1" x14ac:dyDescent="0.2"/>
  <cols>
    <col min="1" max="11" width="2.08984375" style="39" customWidth="1"/>
    <col min="12" max="12" width="2.1796875" style="39" customWidth="1"/>
    <col min="13" max="17" width="2.36328125" style="39" customWidth="1"/>
    <col min="18" max="119" width="2.08984375" style="39" customWidth="1"/>
    <col min="120" max="16384" width="0" style="39" hidden="1"/>
  </cols>
  <sheetData>
    <row r="1" spans="1:119" ht="33" customHeight="1" x14ac:dyDescent="0.2">
      <c r="B1" s="354" t="s">
        <v>17</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 thickBot="1" x14ac:dyDescent="0.25">
      <c r="B2" s="41" t="s">
        <v>18</v>
      </c>
      <c r="C2" s="41"/>
      <c r="D2" s="42"/>
    </row>
    <row r="3" spans="1:119" ht="18.75" customHeight="1" thickBot="1" x14ac:dyDescent="0.25">
      <c r="A3" s="40"/>
      <c r="B3" s="355" t="s">
        <v>19</v>
      </c>
      <c r="C3" s="356"/>
      <c r="D3" s="356"/>
      <c r="E3" s="357"/>
      <c r="F3" s="357"/>
      <c r="G3" s="357"/>
      <c r="H3" s="357"/>
      <c r="I3" s="357"/>
      <c r="J3" s="357"/>
      <c r="K3" s="357"/>
      <c r="L3" s="357" t="s">
        <v>20</v>
      </c>
      <c r="M3" s="357"/>
      <c r="N3" s="357"/>
      <c r="O3" s="357"/>
      <c r="P3" s="357"/>
      <c r="Q3" s="357"/>
      <c r="R3" s="364"/>
      <c r="S3" s="364"/>
      <c r="T3" s="364"/>
      <c r="U3" s="364"/>
      <c r="V3" s="365"/>
      <c r="W3" s="339" t="s">
        <v>21</v>
      </c>
      <c r="X3" s="340"/>
      <c r="Y3" s="340"/>
      <c r="Z3" s="340"/>
      <c r="AA3" s="340"/>
      <c r="AB3" s="356"/>
      <c r="AC3" s="364" t="s">
        <v>22</v>
      </c>
      <c r="AD3" s="340"/>
      <c r="AE3" s="340"/>
      <c r="AF3" s="340"/>
      <c r="AG3" s="340"/>
      <c r="AH3" s="340"/>
      <c r="AI3" s="340"/>
      <c r="AJ3" s="340"/>
      <c r="AK3" s="340"/>
      <c r="AL3" s="341"/>
      <c r="AM3" s="339" t="s">
        <v>23</v>
      </c>
      <c r="AN3" s="340"/>
      <c r="AO3" s="340"/>
      <c r="AP3" s="340"/>
      <c r="AQ3" s="340"/>
      <c r="AR3" s="340"/>
      <c r="AS3" s="340"/>
      <c r="AT3" s="340"/>
      <c r="AU3" s="340"/>
      <c r="AV3" s="340"/>
      <c r="AW3" s="340"/>
      <c r="AX3" s="341"/>
      <c r="AY3" s="376" t="s">
        <v>24</v>
      </c>
      <c r="AZ3" s="377"/>
      <c r="BA3" s="377"/>
      <c r="BB3" s="377"/>
      <c r="BC3" s="377"/>
      <c r="BD3" s="377"/>
      <c r="BE3" s="377"/>
      <c r="BF3" s="377"/>
      <c r="BG3" s="377"/>
      <c r="BH3" s="377"/>
      <c r="BI3" s="377"/>
      <c r="BJ3" s="377"/>
      <c r="BK3" s="377"/>
      <c r="BL3" s="377"/>
      <c r="BM3" s="378"/>
      <c r="BN3" s="339" t="s">
        <v>25</v>
      </c>
      <c r="BO3" s="340"/>
      <c r="BP3" s="340"/>
      <c r="BQ3" s="340"/>
      <c r="BR3" s="340"/>
      <c r="BS3" s="340"/>
      <c r="BT3" s="340"/>
      <c r="BU3" s="341"/>
      <c r="BV3" s="339" t="s">
        <v>26</v>
      </c>
      <c r="BW3" s="340"/>
      <c r="BX3" s="340"/>
      <c r="BY3" s="340"/>
      <c r="BZ3" s="340"/>
      <c r="CA3" s="340"/>
      <c r="CB3" s="340"/>
      <c r="CC3" s="341"/>
      <c r="CD3" s="376" t="s">
        <v>24</v>
      </c>
      <c r="CE3" s="377"/>
      <c r="CF3" s="377"/>
      <c r="CG3" s="377"/>
      <c r="CH3" s="377"/>
      <c r="CI3" s="377"/>
      <c r="CJ3" s="377"/>
      <c r="CK3" s="377"/>
      <c r="CL3" s="377"/>
      <c r="CM3" s="377"/>
      <c r="CN3" s="377"/>
      <c r="CO3" s="377"/>
      <c r="CP3" s="377"/>
      <c r="CQ3" s="377"/>
      <c r="CR3" s="377"/>
      <c r="CS3" s="378"/>
      <c r="CT3" s="339" t="s">
        <v>27</v>
      </c>
      <c r="CU3" s="340"/>
      <c r="CV3" s="340"/>
      <c r="CW3" s="340"/>
      <c r="CX3" s="340"/>
      <c r="CY3" s="340"/>
      <c r="CZ3" s="340"/>
      <c r="DA3" s="341"/>
      <c r="DB3" s="339" t="s">
        <v>28</v>
      </c>
      <c r="DC3" s="340"/>
      <c r="DD3" s="340"/>
      <c r="DE3" s="340"/>
      <c r="DF3" s="340"/>
      <c r="DG3" s="340"/>
      <c r="DH3" s="340"/>
      <c r="DI3" s="341"/>
    </row>
    <row r="4" spans="1:119" ht="18.75" customHeight="1" x14ac:dyDescent="0.2">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29</v>
      </c>
      <c r="AZ4" s="343"/>
      <c r="BA4" s="343"/>
      <c r="BB4" s="343"/>
      <c r="BC4" s="343"/>
      <c r="BD4" s="343"/>
      <c r="BE4" s="343"/>
      <c r="BF4" s="343"/>
      <c r="BG4" s="343"/>
      <c r="BH4" s="343"/>
      <c r="BI4" s="343"/>
      <c r="BJ4" s="343"/>
      <c r="BK4" s="343"/>
      <c r="BL4" s="343"/>
      <c r="BM4" s="344"/>
      <c r="BN4" s="345">
        <v>8308874</v>
      </c>
      <c r="BO4" s="346"/>
      <c r="BP4" s="346"/>
      <c r="BQ4" s="346"/>
      <c r="BR4" s="346"/>
      <c r="BS4" s="346"/>
      <c r="BT4" s="346"/>
      <c r="BU4" s="347"/>
      <c r="BV4" s="345">
        <v>7881456</v>
      </c>
      <c r="BW4" s="346"/>
      <c r="BX4" s="346"/>
      <c r="BY4" s="346"/>
      <c r="BZ4" s="346"/>
      <c r="CA4" s="346"/>
      <c r="CB4" s="346"/>
      <c r="CC4" s="347"/>
      <c r="CD4" s="348" t="s">
        <v>30</v>
      </c>
      <c r="CE4" s="349"/>
      <c r="CF4" s="349"/>
      <c r="CG4" s="349"/>
      <c r="CH4" s="349"/>
      <c r="CI4" s="349"/>
      <c r="CJ4" s="349"/>
      <c r="CK4" s="349"/>
      <c r="CL4" s="349"/>
      <c r="CM4" s="349"/>
      <c r="CN4" s="349"/>
      <c r="CO4" s="349"/>
      <c r="CP4" s="349"/>
      <c r="CQ4" s="349"/>
      <c r="CR4" s="349"/>
      <c r="CS4" s="350"/>
      <c r="CT4" s="351">
        <v>6.1</v>
      </c>
      <c r="CU4" s="352"/>
      <c r="CV4" s="352"/>
      <c r="CW4" s="352"/>
      <c r="CX4" s="352"/>
      <c r="CY4" s="352"/>
      <c r="CZ4" s="352"/>
      <c r="DA4" s="353"/>
      <c r="DB4" s="351">
        <v>8.6999999999999993</v>
      </c>
      <c r="DC4" s="352"/>
      <c r="DD4" s="352"/>
      <c r="DE4" s="352"/>
      <c r="DF4" s="352"/>
      <c r="DG4" s="352"/>
      <c r="DH4" s="352"/>
      <c r="DI4" s="353"/>
    </row>
    <row r="5" spans="1:119" ht="18.75" customHeight="1" x14ac:dyDescent="0.2">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31</v>
      </c>
      <c r="AN5" s="406"/>
      <c r="AO5" s="406"/>
      <c r="AP5" s="406"/>
      <c r="AQ5" s="406"/>
      <c r="AR5" s="406"/>
      <c r="AS5" s="406"/>
      <c r="AT5" s="407"/>
      <c r="AU5" s="408" t="s">
        <v>32</v>
      </c>
      <c r="AV5" s="409"/>
      <c r="AW5" s="409"/>
      <c r="AX5" s="409"/>
      <c r="AY5" s="410" t="s">
        <v>33</v>
      </c>
      <c r="AZ5" s="411"/>
      <c r="BA5" s="411"/>
      <c r="BB5" s="411"/>
      <c r="BC5" s="411"/>
      <c r="BD5" s="411"/>
      <c r="BE5" s="411"/>
      <c r="BF5" s="411"/>
      <c r="BG5" s="411"/>
      <c r="BH5" s="411"/>
      <c r="BI5" s="411"/>
      <c r="BJ5" s="411"/>
      <c r="BK5" s="411"/>
      <c r="BL5" s="411"/>
      <c r="BM5" s="412"/>
      <c r="BN5" s="413">
        <v>7835803</v>
      </c>
      <c r="BO5" s="414"/>
      <c r="BP5" s="414"/>
      <c r="BQ5" s="414"/>
      <c r="BR5" s="414"/>
      <c r="BS5" s="414"/>
      <c r="BT5" s="414"/>
      <c r="BU5" s="415"/>
      <c r="BV5" s="413">
        <v>6901629</v>
      </c>
      <c r="BW5" s="414"/>
      <c r="BX5" s="414"/>
      <c r="BY5" s="414"/>
      <c r="BZ5" s="414"/>
      <c r="CA5" s="414"/>
      <c r="CB5" s="414"/>
      <c r="CC5" s="415"/>
      <c r="CD5" s="416" t="s">
        <v>34</v>
      </c>
      <c r="CE5" s="417"/>
      <c r="CF5" s="417"/>
      <c r="CG5" s="417"/>
      <c r="CH5" s="417"/>
      <c r="CI5" s="417"/>
      <c r="CJ5" s="417"/>
      <c r="CK5" s="417"/>
      <c r="CL5" s="417"/>
      <c r="CM5" s="417"/>
      <c r="CN5" s="417"/>
      <c r="CO5" s="417"/>
      <c r="CP5" s="417"/>
      <c r="CQ5" s="417"/>
      <c r="CR5" s="417"/>
      <c r="CS5" s="418"/>
      <c r="CT5" s="379">
        <v>85.3</v>
      </c>
      <c r="CU5" s="380"/>
      <c r="CV5" s="380"/>
      <c r="CW5" s="380"/>
      <c r="CX5" s="380"/>
      <c r="CY5" s="380"/>
      <c r="CZ5" s="380"/>
      <c r="DA5" s="381"/>
      <c r="DB5" s="379">
        <v>77.400000000000006</v>
      </c>
      <c r="DC5" s="380"/>
      <c r="DD5" s="380"/>
      <c r="DE5" s="380"/>
      <c r="DF5" s="380"/>
      <c r="DG5" s="380"/>
      <c r="DH5" s="380"/>
      <c r="DI5" s="381"/>
    </row>
    <row r="6" spans="1:119" ht="18.75" customHeight="1" x14ac:dyDescent="0.2">
      <c r="A6" s="40"/>
      <c r="B6" s="382" t="s">
        <v>35</v>
      </c>
      <c r="C6" s="383"/>
      <c r="D6" s="383"/>
      <c r="E6" s="384"/>
      <c r="F6" s="384"/>
      <c r="G6" s="384"/>
      <c r="H6" s="384"/>
      <c r="I6" s="384"/>
      <c r="J6" s="384"/>
      <c r="K6" s="384"/>
      <c r="L6" s="384" t="s">
        <v>36</v>
      </c>
      <c r="M6" s="384"/>
      <c r="N6" s="384"/>
      <c r="O6" s="384"/>
      <c r="P6" s="384"/>
      <c r="Q6" s="384"/>
      <c r="R6" s="388"/>
      <c r="S6" s="388"/>
      <c r="T6" s="388"/>
      <c r="U6" s="388"/>
      <c r="V6" s="389"/>
      <c r="W6" s="392" t="s">
        <v>37</v>
      </c>
      <c r="X6" s="393"/>
      <c r="Y6" s="393"/>
      <c r="Z6" s="393"/>
      <c r="AA6" s="393"/>
      <c r="AB6" s="383"/>
      <c r="AC6" s="396" t="s">
        <v>38</v>
      </c>
      <c r="AD6" s="397"/>
      <c r="AE6" s="397"/>
      <c r="AF6" s="397"/>
      <c r="AG6" s="397"/>
      <c r="AH6" s="397"/>
      <c r="AI6" s="397"/>
      <c r="AJ6" s="397"/>
      <c r="AK6" s="397"/>
      <c r="AL6" s="398"/>
      <c r="AM6" s="405" t="s">
        <v>39</v>
      </c>
      <c r="AN6" s="406"/>
      <c r="AO6" s="406"/>
      <c r="AP6" s="406"/>
      <c r="AQ6" s="406"/>
      <c r="AR6" s="406"/>
      <c r="AS6" s="406"/>
      <c r="AT6" s="407"/>
      <c r="AU6" s="408" t="s">
        <v>32</v>
      </c>
      <c r="AV6" s="409"/>
      <c r="AW6" s="409"/>
      <c r="AX6" s="409"/>
      <c r="AY6" s="410" t="s">
        <v>40</v>
      </c>
      <c r="AZ6" s="411"/>
      <c r="BA6" s="411"/>
      <c r="BB6" s="411"/>
      <c r="BC6" s="411"/>
      <c r="BD6" s="411"/>
      <c r="BE6" s="411"/>
      <c r="BF6" s="411"/>
      <c r="BG6" s="411"/>
      <c r="BH6" s="411"/>
      <c r="BI6" s="411"/>
      <c r="BJ6" s="411"/>
      <c r="BK6" s="411"/>
      <c r="BL6" s="411"/>
      <c r="BM6" s="412"/>
      <c r="BN6" s="413">
        <v>473071</v>
      </c>
      <c r="BO6" s="414"/>
      <c r="BP6" s="414"/>
      <c r="BQ6" s="414"/>
      <c r="BR6" s="414"/>
      <c r="BS6" s="414"/>
      <c r="BT6" s="414"/>
      <c r="BU6" s="415"/>
      <c r="BV6" s="413">
        <v>979827</v>
      </c>
      <c r="BW6" s="414"/>
      <c r="BX6" s="414"/>
      <c r="BY6" s="414"/>
      <c r="BZ6" s="414"/>
      <c r="CA6" s="414"/>
      <c r="CB6" s="414"/>
      <c r="CC6" s="415"/>
      <c r="CD6" s="416" t="s">
        <v>41</v>
      </c>
      <c r="CE6" s="417"/>
      <c r="CF6" s="417"/>
      <c r="CG6" s="417"/>
      <c r="CH6" s="417"/>
      <c r="CI6" s="417"/>
      <c r="CJ6" s="417"/>
      <c r="CK6" s="417"/>
      <c r="CL6" s="417"/>
      <c r="CM6" s="417"/>
      <c r="CN6" s="417"/>
      <c r="CO6" s="417"/>
      <c r="CP6" s="417"/>
      <c r="CQ6" s="417"/>
      <c r="CR6" s="417"/>
      <c r="CS6" s="418"/>
      <c r="CT6" s="419">
        <v>85.8</v>
      </c>
      <c r="CU6" s="420"/>
      <c r="CV6" s="420"/>
      <c r="CW6" s="420"/>
      <c r="CX6" s="420"/>
      <c r="CY6" s="420"/>
      <c r="CZ6" s="420"/>
      <c r="DA6" s="421"/>
      <c r="DB6" s="419">
        <v>78.5</v>
      </c>
      <c r="DC6" s="420"/>
      <c r="DD6" s="420"/>
      <c r="DE6" s="420"/>
      <c r="DF6" s="420"/>
      <c r="DG6" s="420"/>
      <c r="DH6" s="420"/>
      <c r="DI6" s="421"/>
    </row>
    <row r="7" spans="1:119" ht="18.75" customHeight="1" x14ac:dyDescent="0.2">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42</v>
      </c>
      <c r="AN7" s="406"/>
      <c r="AO7" s="406"/>
      <c r="AP7" s="406"/>
      <c r="AQ7" s="406"/>
      <c r="AR7" s="406"/>
      <c r="AS7" s="406"/>
      <c r="AT7" s="407"/>
      <c r="AU7" s="408" t="s">
        <v>32</v>
      </c>
      <c r="AV7" s="409"/>
      <c r="AW7" s="409"/>
      <c r="AX7" s="409"/>
      <c r="AY7" s="410" t="s">
        <v>43</v>
      </c>
      <c r="AZ7" s="411"/>
      <c r="BA7" s="411"/>
      <c r="BB7" s="411"/>
      <c r="BC7" s="411"/>
      <c r="BD7" s="411"/>
      <c r="BE7" s="411"/>
      <c r="BF7" s="411"/>
      <c r="BG7" s="411"/>
      <c r="BH7" s="411"/>
      <c r="BI7" s="411"/>
      <c r="BJ7" s="411"/>
      <c r="BK7" s="411"/>
      <c r="BL7" s="411"/>
      <c r="BM7" s="412"/>
      <c r="BN7" s="413">
        <v>238399</v>
      </c>
      <c r="BO7" s="414"/>
      <c r="BP7" s="414"/>
      <c r="BQ7" s="414"/>
      <c r="BR7" s="414"/>
      <c r="BS7" s="414"/>
      <c r="BT7" s="414"/>
      <c r="BU7" s="415"/>
      <c r="BV7" s="413">
        <v>646309</v>
      </c>
      <c r="BW7" s="414"/>
      <c r="BX7" s="414"/>
      <c r="BY7" s="414"/>
      <c r="BZ7" s="414"/>
      <c r="CA7" s="414"/>
      <c r="CB7" s="414"/>
      <c r="CC7" s="415"/>
      <c r="CD7" s="416" t="s">
        <v>44</v>
      </c>
      <c r="CE7" s="417"/>
      <c r="CF7" s="417"/>
      <c r="CG7" s="417"/>
      <c r="CH7" s="417"/>
      <c r="CI7" s="417"/>
      <c r="CJ7" s="417"/>
      <c r="CK7" s="417"/>
      <c r="CL7" s="417"/>
      <c r="CM7" s="417"/>
      <c r="CN7" s="417"/>
      <c r="CO7" s="417"/>
      <c r="CP7" s="417"/>
      <c r="CQ7" s="417"/>
      <c r="CR7" s="417"/>
      <c r="CS7" s="418"/>
      <c r="CT7" s="413">
        <v>3863550</v>
      </c>
      <c r="CU7" s="414"/>
      <c r="CV7" s="414"/>
      <c r="CW7" s="414"/>
      <c r="CX7" s="414"/>
      <c r="CY7" s="414"/>
      <c r="CZ7" s="414"/>
      <c r="DA7" s="415"/>
      <c r="DB7" s="413">
        <v>3839578</v>
      </c>
      <c r="DC7" s="414"/>
      <c r="DD7" s="414"/>
      <c r="DE7" s="414"/>
      <c r="DF7" s="414"/>
      <c r="DG7" s="414"/>
      <c r="DH7" s="414"/>
      <c r="DI7" s="415"/>
    </row>
    <row r="8" spans="1:119" ht="18.75" customHeight="1" thickBot="1" x14ac:dyDescent="0.25">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45</v>
      </c>
      <c r="AN8" s="406"/>
      <c r="AO8" s="406"/>
      <c r="AP8" s="406"/>
      <c r="AQ8" s="406"/>
      <c r="AR8" s="406"/>
      <c r="AS8" s="406"/>
      <c r="AT8" s="407"/>
      <c r="AU8" s="408" t="s">
        <v>32</v>
      </c>
      <c r="AV8" s="409"/>
      <c r="AW8" s="409"/>
      <c r="AX8" s="409"/>
      <c r="AY8" s="410" t="s">
        <v>46</v>
      </c>
      <c r="AZ8" s="411"/>
      <c r="BA8" s="411"/>
      <c r="BB8" s="411"/>
      <c r="BC8" s="411"/>
      <c r="BD8" s="411"/>
      <c r="BE8" s="411"/>
      <c r="BF8" s="411"/>
      <c r="BG8" s="411"/>
      <c r="BH8" s="411"/>
      <c r="BI8" s="411"/>
      <c r="BJ8" s="411"/>
      <c r="BK8" s="411"/>
      <c r="BL8" s="411"/>
      <c r="BM8" s="412"/>
      <c r="BN8" s="413">
        <v>234672</v>
      </c>
      <c r="BO8" s="414"/>
      <c r="BP8" s="414"/>
      <c r="BQ8" s="414"/>
      <c r="BR8" s="414"/>
      <c r="BS8" s="414"/>
      <c r="BT8" s="414"/>
      <c r="BU8" s="415"/>
      <c r="BV8" s="413">
        <v>333518</v>
      </c>
      <c r="BW8" s="414"/>
      <c r="BX8" s="414"/>
      <c r="BY8" s="414"/>
      <c r="BZ8" s="414"/>
      <c r="CA8" s="414"/>
      <c r="CB8" s="414"/>
      <c r="CC8" s="415"/>
      <c r="CD8" s="416" t="s">
        <v>47</v>
      </c>
      <c r="CE8" s="417"/>
      <c r="CF8" s="417"/>
      <c r="CG8" s="417"/>
      <c r="CH8" s="417"/>
      <c r="CI8" s="417"/>
      <c r="CJ8" s="417"/>
      <c r="CK8" s="417"/>
      <c r="CL8" s="417"/>
      <c r="CM8" s="417"/>
      <c r="CN8" s="417"/>
      <c r="CO8" s="417"/>
      <c r="CP8" s="417"/>
      <c r="CQ8" s="417"/>
      <c r="CR8" s="417"/>
      <c r="CS8" s="418"/>
      <c r="CT8" s="422">
        <v>0.42</v>
      </c>
      <c r="CU8" s="423"/>
      <c r="CV8" s="423"/>
      <c r="CW8" s="423"/>
      <c r="CX8" s="423"/>
      <c r="CY8" s="423"/>
      <c r="CZ8" s="423"/>
      <c r="DA8" s="424"/>
      <c r="DB8" s="422">
        <v>0.44</v>
      </c>
      <c r="DC8" s="423"/>
      <c r="DD8" s="423"/>
      <c r="DE8" s="423"/>
      <c r="DF8" s="423"/>
      <c r="DG8" s="423"/>
      <c r="DH8" s="423"/>
      <c r="DI8" s="424"/>
    </row>
    <row r="9" spans="1:119" ht="18.75" customHeight="1" thickBot="1" x14ac:dyDescent="0.25">
      <c r="A9" s="40"/>
      <c r="B9" s="376" t="s">
        <v>48</v>
      </c>
      <c r="C9" s="377"/>
      <c r="D9" s="377"/>
      <c r="E9" s="377"/>
      <c r="F9" s="377"/>
      <c r="G9" s="377"/>
      <c r="H9" s="377"/>
      <c r="I9" s="377"/>
      <c r="J9" s="377"/>
      <c r="K9" s="425"/>
      <c r="L9" s="426" t="s">
        <v>49</v>
      </c>
      <c r="M9" s="427"/>
      <c r="N9" s="427"/>
      <c r="O9" s="427"/>
      <c r="P9" s="427"/>
      <c r="Q9" s="428"/>
      <c r="R9" s="429">
        <v>10354</v>
      </c>
      <c r="S9" s="430"/>
      <c r="T9" s="430"/>
      <c r="U9" s="430"/>
      <c r="V9" s="431"/>
      <c r="W9" s="339" t="s">
        <v>50</v>
      </c>
      <c r="X9" s="340"/>
      <c r="Y9" s="340"/>
      <c r="Z9" s="340"/>
      <c r="AA9" s="340"/>
      <c r="AB9" s="340"/>
      <c r="AC9" s="340"/>
      <c r="AD9" s="340"/>
      <c r="AE9" s="340"/>
      <c r="AF9" s="340"/>
      <c r="AG9" s="340"/>
      <c r="AH9" s="340"/>
      <c r="AI9" s="340"/>
      <c r="AJ9" s="340"/>
      <c r="AK9" s="340"/>
      <c r="AL9" s="341"/>
      <c r="AM9" s="405" t="s">
        <v>51</v>
      </c>
      <c r="AN9" s="406"/>
      <c r="AO9" s="406"/>
      <c r="AP9" s="406"/>
      <c r="AQ9" s="406"/>
      <c r="AR9" s="406"/>
      <c r="AS9" s="406"/>
      <c r="AT9" s="407"/>
      <c r="AU9" s="408" t="s">
        <v>32</v>
      </c>
      <c r="AV9" s="409"/>
      <c r="AW9" s="409"/>
      <c r="AX9" s="409"/>
      <c r="AY9" s="410" t="s">
        <v>52</v>
      </c>
      <c r="AZ9" s="411"/>
      <c r="BA9" s="411"/>
      <c r="BB9" s="411"/>
      <c r="BC9" s="411"/>
      <c r="BD9" s="411"/>
      <c r="BE9" s="411"/>
      <c r="BF9" s="411"/>
      <c r="BG9" s="411"/>
      <c r="BH9" s="411"/>
      <c r="BI9" s="411"/>
      <c r="BJ9" s="411"/>
      <c r="BK9" s="411"/>
      <c r="BL9" s="411"/>
      <c r="BM9" s="412"/>
      <c r="BN9" s="413">
        <v>-98846</v>
      </c>
      <c r="BO9" s="414"/>
      <c r="BP9" s="414"/>
      <c r="BQ9" s="414"/>
      <c r="BR9" s="414"/>
      <c r="BS9" s="414"/>
      <c r="BT9" s="414"/>
      <c r="BU9" s="415"/>
      <c r="BV9" s="413">
        <v>7659</v>
      </c>
      <c r="BW9" s="414"/>
      <c r="BX9" s="414"/>
      <c r="BY9" s="414"/>
      <c r="BZ9" s="414"/>
      <c r="CA9" s="414"/>
      <c r="CB9" s="414"/>
      <c r="CC9" s="415"/>
      <c r="CD9" s="416" t="s">
        <v>53</v>
      </c>
      <c r="CE9" s="417"/>
      <c r="CF9" s="417"/>
      <c r="CG9" s="417"/>
      <c r="CH9" s="417"/>
      <c r="CI9" s="417"/>
      <c r="CJ9" s="417"/>
      <c r="CK9" s="417"/>
      <c r="CL9" s="417"/>
      <c r="CM9" s="417"/>
      <c r="CN9" s="417"/>
      <c r="CO9" s="417"/>
      <c r="CP9" s="417"/>
      <c r="CQ9" s="417"/>
      <c r="CR9" s="417"/>
      <c r="CS9" s="418"/>
      <c r="CT9" s="379">
        <v>7.5</v>
      </c>
      <c r="CU9" s="380"/>
      <c r="CV9" s="380"/>
      <c r="CW9" s="380"/>
      <c r="CX9" s="380"/>
      <c r="CY9" s="380"/>
      <c r="CZ9" s="380"/>
      <c r="DA9" s="381"/>
      <c r="DB9" s="379">
        <v>7.2</v>
      </c>
      <c r="DC9" s="380"/>
      <c r="DD9" s="380"/>
      <c r="DE9" s="380"/>
      <c r="DF9" s="380"/>
      <c r="DG9" s="380"/>
      <c r="DH9" s="380"/>
      <c r="DI9" s="381"/>
    </row>
    <row r="10" spans="1:119" ht="18.75" customHeight="1" thickBot="1" x14ac:dyDescent="0.25">
      <c r="A10" s="40"/>
      <c r="B10" s="376"/>
      <c r="C10" s="377"/>
      <c r="D10" s="377"/>
      <c r="E10" s="377"/>
      <c r="F10" s="377"/>
      <c r="G10" s="377"/>
      <c r="H10" s="377"/>
      <c r="I10" s="377"/>
      <c r="J10" s="377"/>
      <c r="K10" s="425"/>
      <c r="L10" s="432" t="s">
        <v>54</v>
      </c>
      <c r="M10" s="406"/>
      <c r="N10" s="406"/>
      <c r="O10" s="406"/>
      <c r="P10" s="406"/>
      <c r="Q10" s="407"/>
      <c r="R10" s="433">
        <v>11495</v>
      </c>
      <c r="S10" s="434"/>
      <c r="T10" s="434"/>
      <c r="U10" s="434"/>
      <c r="V10" s="435"/>
      <c r="W10" s="370"/>
      <c r="X10" s="371"/>
      <c r="Y10" s="371"/>
      <c r="Z10" s="371"/>
      <c r="AA10" s="371"/>
      <c r="AB10" s="371"/>
      <c r="AC10" s="371"/>
      <c r="AD10" s="371"/>
      <c r="AE10" s="371"/>
      <c r="AF10" s="371"/>
      <c r="AG10" s="371"/>
      <c r="AH10" s="371"/>
      <c r="AI10" s="371"/>
      <c r="AJ10" s="371"/>
      <c r="AK10" s="371"/>
      <c r="AL10" s="374"/>
      <c r="AM10" s="405" t="s">
        <v>55</v>
      </c>
      <c r="AN10" s="406"/>
      <c r="AO10" s="406"/>
      <c r="AP10" s="406"/>
      <c r="AQ10" s="406"/>
      <c r="AR10" s="406"/>
      <c r="AS10" s="406"/>
      <c r="AT10" s="407"/>
      <c r="AU10" s="408" t="s">
        <v>56</v>
      </c>
      <c r="AV10" s="409"/>
      <c r="AW10" s="409"/>
      <c r="AX10" s="409"/>
      <c r="AY10" s="410" t="s">
        <v>57</v>
      </c>
      <c r="AZ10" s="411"/>
      <c r="BA10" s="411"/>
      <c r="BB10" s="411"/>
      <c r="BC10" s="411"/>
      <c r="BD10" s="411"/>
      <c r="BE10" s="411"/>
      <c r="BF10" s="411"/>
      <c r="BG10" s="411"/>
      <c r="BH10" s="411"/>
      <c r="BI10" s="411"/>
      <c r="BJ10" s="411"/>
      <c r="BK10" s="411"/>
      <c r="BL10" s="411"/>
      <c r="BM10" s="412"/>
      <c r="BN10" s="413">
        <v>111</v>
      </c>
      <c r="BO10" s="414"/>
      <c r="BP10" s="414"/>
      <c r="BQ10" s="414"/>
      <c r="BR10" s="414"/>
      <c r="BS10" s="414"/>
      <c r="BT10" s="414"/>
      <c r="BU10" s="415"/>
      <c r="BV10" s="413">
        <v>99</v>
      </c>
      <c r="BW10" s="414"/>
      <c r="BX10" s="414"/>
      <c r="BY10" s="414"/>
      <c r="BZ10" s="414"/>
      <c r="CA10" s="414"/>
      <c r="CB10" s="414"/>
      <c r="CC10" s="415"/>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376"/>
      <c r="C11" s="377"/>
      <c r="D11" s="377"/>
      <c r="E11" s="377"/>
      <c r="F11" s="377"/>
      <c r="G11" s="377"/>
      <c r="H11" s="377"/>
      <c r="I11" s="377"/>
      <c r="J11" s="377"/>
      <c r="K11" s="425"/>
      <c r="L11" s="436" t="s">
        <v>59</v>
      </c>
      <c r="M11" s="437"/>
      <c r="N11" s="437"/>
      <c r="O11" s="437"/>
      <c r="P11" s="437"/>
      <c r="Q11" s="438"/>
      <c r="R11" s="439" t="s">
        <v>60</v>
      </c>
      <c r="S11" s="440"/>
      <c r="T11" s="440"/>
      <c r="U11" s="440"/>
      <c r="V11" s="441"/>
      <c r="W11" s="370"/>
      <c r="X11" s="371"/>
      <c r="Y11" s="371"/>
      <c r="Z11" s="371"/>
      <c r="AA11" s="371"/>
      <c r="AB11" s="371"/>
      <c r="AC11" s="371"/>
      <c r="AD11" s="371"/>
      <c r="AE11" s="371"/>
      <c r="AF11" s="371"/>
      <c r="AG11" s="371"/>
      <c r="AH11" s="371"/>
      <c r="AI11" s="371"/>
      <c r="AJ11" s="371"/>
      <c r="AK11" s="371"/>
      <c r="AL11" s="374"/>
      <c r="AM11" s="405" t="s">
        <v>61</v>
      </c>
      <c r="AN11" s="406"/>
      <c r="AO11" s="406"/>
      <c r="AP11" s="406"/>
      <c r="AQ11" s="406"/>
      <c r="AR11" s="406"/>
      <c r="AS11" s="406"/>
      <c r="AT11" s="407"/>
      <c r="AU11" s="408" t="s">
        <v>56</v>
      </c>
      <c r="AV11" s="409"/>
      <c r="AW11" s="409"/>
      <c r="AX11" s="409"/>
      <c r="AY11" s="410" t="s">
        <v>62</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0</v>
      </c>
      <c r="BW11" s="414"/>
      <c r="BX11" s="414"/>
      <c r="BY11" s="414"/>
      <c r="BZ11" s="414"/>
      <c r="CA11" s="414"/>
      <c r="CB11" s="414"/>
      <c r="CC11" s="415"/>
      <c r="CD11" s="416" t="s">
        <v>63</v>
      </c>
      <c r="CE11" s="417"/>
      <c r="CF11" s="417"/>
      <c r="CG11" s="417"/>
      <c r="CH11" s="417"/>
      <c r="CI11" s="417"/>
      <c r="CJ11" s="417"/>
      <c r="CK11" s="417"/>
      <c r="CL11" s="417"/>
      <c r="CM11" s="417"/>
      <c r="CN11" s="417"/>
      <c r="CO11" s="417"/>
      <c r="CP11" s="417"/>
      <c r="CQ11" s="417"/>
      <c r="CR11" s="417"/>
      <c r="CS11" s="418"/>
      <c r="CT11" s="422" t="s">
        <v>64</v>
      </c>
      <c r="CU11" s="423"/>
      <c r="CV11" s="423"/>
      <c r="CW11" s="423"/>
      <c r="CX11" s="423"/>
      <c r="CY11" s="423"/>
      <c r="CZ11" s="423"/>
      <c r="DA11" s="424"/>
      <c r="DB11" s="422" t="s">
        <v>64</v>
      </c>
      <c r="DC11" s="423"/>
      <c r="DD11" s="423"/>
      <c r="DE11" s="423"/>
      <c r="DF11" s="423"/>
      <c r="DG11" s="423"/>
      <c r="DH11" s="423"/>
      <c r="DI11" s="424"/>
    </row>
    <row r="12" spans="1:119" ht="18.75" customHeight="1" x14ac:dyDescent="0.2">
      <c r="A12" s="40"/>
      <c r="B12" s="442" t="s">
        <v>65</v>
      </c>
      <c r="C12" s="443"/>
      <c r="D12" s="443"/>
      <c r="E12" s="443"/>
      <c r="F12" s="443"/>
      <c r="G12" s="443"/>
      <c r="H12" s="443"/>
      <c r="I12" s="443"/>
      <c r="J12" s="443"/>
      <c r="K12" s="444"/>
      <c r="L12" s="451" t="s">
        <v>66</v>
      </c>
      <c r="M12" s="452"/>
      <c r="N12" s="452"/>
      <c r="O12" s="452"/>
      <c r="P12" s="452"/>
      <c r="Q12" s="453"/>
      <c r="R12" s="454">
        <v>10069</v>
      </c>
      <c r="S12" s="455"/>
      <c r="T12" s="455"/>
      <c r="U12" s="455"/>
      <c r="V12" s="456"/>
      <c r="W12" s="457" t="s">
        <v>24</v>
      </c>
      <c r="X12" s="409"/>
      <c r="Y12" s="409"/>
      <c r="Z12" s="409"/>
      <c r="AA12" s="409"/>
      <c r="AB12" s="458"/>
      <c r="AC12" s="459" t="s">
        <v>67</v>
      </c>
      <c r="AD12" s="460"/>
      <c r="AE12" s="460"/>
      <c r="AF12" s="460"/>
      <c r="AG12" s="461"/>
      <c r="AH12" s="459" t="s">
        <v>68</v>
      </c>
      <c r="AI12" s="460"/>
      <c r="AJ12" s="460"/>
      <c r="AK12" s="460"/>
      <c r="AL12" s="462"/>
      <c r="AM12" s="405" t="s">
        <v>69</v>
      </c>
      <c r="AN12" s="406"/>
      <c r="AO12" s="406"/>
      <c r="AP12" s="406"/>
      <c r="AQ12" s="406"/>
      <c r="AR12" s="406"/>
      <c r="AS12" s="406"/>
      <c r="AT12" s="407"/>
      <c r="AU12" s="408" t="s">
        <v>32</v>
      </c>
      <c r="AV12" s="409"/>
      <c r="AW12" s="409"/>
      <c r="AX12" s="409"/>
      <c r="AY12" s="410" t="s">
        <v>70</v>
      </c>
      <c r="AZ12" s="411"/>
      <c r="BA12" s="411"/>
      <c r="BB12" s="411"/>
      <c r="BC12" s="411"/>
      <c r="BD12" s="411"/>
      <c r="BE12" s="411"/>
      <c r="BF12" s="411"/>
      <c r="BG12" s="411"/>
      <c r="BH12" s="411"/>
      <c r="BI12" s="411"/>
      <c r="BJ12" s="411"/>
      <c r="BK12" s="411"/>
      <c r="BL12" s="411"/>
      <c r="BM12" s="412"/>
      <c r="BN12" s="413">
        <v>927656</v>
      </c>
      <c r="BO12" s="414"/>
      <c r="BP12" s="414"/>
      <c r="BQ12" s="414"/>
      <c r="BR12" s="414"/>
      <c r="BS12" s="414"/>
      <c r="BT12" s="414"/>
      <c r="BU12" s="415"/>
      <c r="BV12" s="413">
        <v>0</v>
      </c>
      <c r="BW12" s="414"/>
      <c r="BX12" s="414"/>
      <c r="BY12" s="414"/>
      <c r="BZ12" s="414"/>
      <c r="CA12" s="414"/>
      <c r="CB12" s="414"/>
      <c r="CC12" s="415"/>
      <c r="CD12" s="416" t="s">
        <v>71</v>
      </c>
      <c r="CE12" s="417"/>
      <c r="CF12" s="417"/>
      <c r="CG12" s="417"/>
      <c r="CH12" s="417"/>
      <c r="CI12" s="417"/>
      <c r="CJ12" s="417"/>
      <c r="CK12" s="417"/>
      <c r="CL12" s="417"/>
      <c r="CM12" s="417"/>
      <c r="CN12" s="417"/>
      <c r="CO12" s="417"/>
      <c r="CP12" s="417"/>
      <c r="CQ12" s="417"/>
      <c r="CR12" s="417"/>
      <c r="CS12" s="418"/>
      <c r="CT12" s="422" t="s">
        <v>64</v>
      </c>
      <c r="CU12" s="423"/>
      <c r="CV12" s="423"/>
      <c r="CW12" s="423"/>
      <c r="CX12" s="423"/>
      <c r="CY12" s="423"/>
      <c r="CZ12" s="423"/>
      <c r="DA12" s="424"/>
      <c r="DB12" s="422" t="s">
        <v>64</v>
      </c>
      <c r="DC12" s="423"/>
      <c r="DD12" s="423"/>
      <c r="DE12" s="423"/>
      <c r="DF12" s="423"/>
      <c r="DG12" s="423"/>
      <c r="DH12" s="423"/>
      <c r="DI12" s="424"/>
    </row>
    <row r="13" spans="1:119" ht="18.75" customHeight="1" x14ac:dyDescent="0.2">
      <c r="A13" s="40"/>
      <c r="B13" s="445"/>
      <c r="C13" s="446"/>
      <c r="D13" s="446"/>
      <c r="E13" s="446"/>
      <c r="F13" s="446"/>
      <c r="G13" s="446"/>
      <c r="H13" s="446"/>
      <c r="I13" s="446"/>
      <c r="J13" s="446"/>
      <c r="K13" s="447"/>
      <c r="L13" s="55"/>
      <c r="M13" s="473" t="s">
        <v>72</v>
      </c>
      <c r="N13" s="474"/>
      <c r="O13" s="474"/>
      <c r="P13" s="474"/>
      <c r="Q13" s="475"/>
      <c r="R13" s="466">
        <v>9976</v>
      </c>
      <c r="S13" s="467"/>
      <c r="T13" s="467"/>
      <c r="U13" s="467"/>
      <c r="V13" s="468"/>
      <c r="W13" s="392" t="s">
        <v>73</v>
      </c>
      <c r="X13" s="393"/>
      <c r="Y13" s="393"/>
      <c r="Z13" s="393"/>
      <c r="AA13" s="393"/>
      <c r="AB13" s="383"/>
      <c r="AC13" s="433">
        <v>724</v>
      </c>
      <c r="AD13" s="434"/>
      <c r="AE13" s="434"/>
      <c r="AF13" s="434"/>
      <c r="AG13" s="476"/>
      <c r="AH13" s="433">
        <v>824</v>
      </c>
      <c r="AI13" s="434"/>
      <c r="AJ13" s="434"/>
      <c r="AK13" s="434"/>
      <c r="AL13" s="435"/>
      <c r="AM13" s="405" t="s">
        <v>74</v>
      </c>
      <c r="AN13" s="406"/>
      <c r="AO13" s="406"/>
      <c r="AP13" s="406"/>
      <c r="AQ13" s="406"/>
      <c r="AR13" s="406"/>
      <c r="AS13" s="406"/>
      <c r="AT13" s="407"/>
      <c r="AU13" s="408" t="s">
        <v>32</v>
      </c>
      <c r="AV13" s="409"/>
      <c r="AW13" s="409"/>
      <c r="AX13" s="409"/>
      <c r="AY13" s="410" t="s">
        <v>75</v>
      </c>
      <c r="AZ13" s="411"/>
      <c r="BA13" s="411"/>
      <c r="BB13" s="411"/>
      <c r="BC13" s="411"/>
      <c r="BD13" s="411"/>
      <c r="BE13" s="411"/>
      <c r="BF13" s="411"/>
      <c r="BG13" s="411"/>
      <c r="BH13" s="411"/>
      <c r="BI13" s="411"/>
      <c r="BJ13" s="411"/>
      <c r="BK13" s="411"/>
      <c r="BL13" s="411"/>
      <c r="BM13" s="412"/>
      <c r="BN13" s="413">
        <v>-1026391</v>
      </c>
      <c r="BO13" s="414"/>
      <c r="BP13" s="414"/>
      <c r="BQ13" s="414"/>
      <c r="BR13" s="414"/>
      <c r="BS13" s="414"/>
      <c r="BT13" s="414"/>
      <c r="BU13" s="415"/>
      <c r="BV13" s="413">
        <v>7758</v>
      </c>
      <c r="BW13" s="414"/>
      <c r="BX13" s="414"/>
      <c r="BY13" s="414"/>
      <c r="BZ13" s="414"/>
      <c r="CA13" s="414"/>
      <c r="CB13" s="414"/>
      <c r="CC13" s="415"/>
      <c r="CD13" s="416" t="s">
        <v>76</v>
      </c>
      <c r="CE13" s="417"/>
      <c r="CF13" s="417"/>
      <c r="CG13" s="417"/>
      <c r="CH13" s="417"/>
      <c r="CI13" s="417"/>
      <c r="CJ13" s="417"/>
      <c r="CK13" s="417"/>
      <c r="CL13" s="417"/>
      <c r="CM13" s="417"/>
      <c r="CN13" s="417"/>
      <c r="CO13" s="417"/>
      <c r="CP13" s="417"/>
      <c r="CQ13" s="417"/>
      <c r="CR13" s="417"/>
      <c r="CS13" s="418"/>
      <c r="CT13" s="379">
        <v>4.3</v>
      </c>
      <c r="CU13" s="380"/>
      <c r="CV13" s="380"/>
      <c r="CW13" s="380"/>
      <c r="CX13" s="380"/>
      <c r="CY13" s="380"/>
      <c r="CZ13" s="380"/>
      <c r="DA13" s="381"/>
      <c r="DB13" s="379">
        <v>3.6</v>
      </c>
      <c r="DC13" s="380"/>
      <c r="DD13" s="380"/>
      <c r="DE13" s="380"/>
      <c r="DF13" s="380"/>
      <c r="DG13" s="380"/>
      <c r="DH13" s="380"/>
      <c r="DI13" s="381"/>
    </row>
    <row r="14" spans="1:119" ht="18.75" customHeight="1" thickBot="1" x14ac:dyDescent="0.25">
      <c r="A14" s="40"/>
      <c r="B14" s="445"/>
      <c r="C14" s="446"/>
      <c r="D14" s="446"/>
      <c r="E14" s="446"/>
      <c r="F14" s="446"/>
      <c r="G14" s="446"/>
      <c r="H14" s="446"/>
      <c r="I14" s="446"/>
      <c r="J14" s="446"/>
      <c r="K14" s="447"/>
      <c r="L14" s="463" t="s">
        <v>77</v>
      </c>
      <c r="M14" s="464"/>
      <c r="N14" s="464"/>
      <c r="O14" s="464"/>
      <c r="P14" s="464"/>
      <c r="Q14" s="465"/>
      <c r="R14" s="466">
        <v>10322</v>
      </c>
      <c r="S14" s="467"/>
      <c r="T14" s="467"/>
      <c r="U14" s="467"/>
      <c r="V14" s="468"/>
      <c r="W14" s="372"/>
      <c r="X14" s="373"/>
      <c r="Y14" s="373"/>
      <c r="Z14" s="373"/>
      <c r="AA14" s="373"/>
      <c r="AB14" s="362"/>
      <c r="AC14" s="469">
        <v>13.8</v>
      </c>
      <c r="AD14" s="470"/>
      <c r="AE14" s="470"/>
      <c r="AF14" s="470"/>
      <c r="AG14" s="471"/>
      <c r="AH14" s="469">
        <v>13.9</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78</v>
      </c>
      <c r="CE14" s="478"/>
      <c r="CF14" s="478"/>
      <c r="CG14" s="478"/>
      <c r="CH14" s="478"/>
      <c r="CI14" s="478"/>
      <c r="CJ14" s="478"/>
      <c r="CK14" s="478"/>
      <c r="CL14" s="478"/>
      <c r="CM14" s="478"/>
      <c r="CN14" s="478"/>
      <c r="CO14" s="478"/>
      <c r="CP14" s="478"/>
      <c r="CQ14" s="478"/>
      <c r="CR14" s="478"/>
      <c r="CS14" s="479"/>
      <c r="CT14" s="480">
        <v>5.9</v>
      </c>
      <c r="CU14" s="481"/>
      <c r="CV14" s="481"/>
      <c r="CW14" s="481"/>
      <c r="CX14" s="481"/>
      <c r="CY14" s="481"/>
      <c r="CZ14" s="481"/>
      <c r="DA14" s="482"/>
      <c r="DB14" s="480" t="s">
        <v>64</v>
      </c>
      <c r="DC14" s="481"/>
      <c r="DD14" s="481"/>
      <c r="DE14" s="481"/>
      <c r="DF14" s="481"/>
      <c r="DG14" s="481"/>
      <c r="DH14" s="481"/>
      <c r="DI14" s="482"/>
    </row>
    <row r="15" spans="1:119" ht="18.75" customHeight="1" x14ac:dyDescent="0.2">
      <c r="A15" s="40"/>
      <c r="B15" s="445"/>
      <c r="C15" s="446"/>
      <c r="D15" s="446"/>
      <c r="E15" s="446"/>
      <c r="F15" s="446"/>
      <c r="G15" s="446"/>
      <c r="H15" s="446"/>
      <c r="I15" s="446"/>
      <c r="J15" s="446"/>
      <c r="K15" s="447"/>
      <c r="L15" s="55"/>
      <c r="M15" s="473" t="s">
        <v>72</v>
      </c>
      <c r="N15" s="474"/>
      <c r="O15" s="474"/>
      <c r="P15" s="474"/>
      <c r="Q15" s="475"/>
      <c r="R15" s="466">
        <v>10246</v>
      </c>
      <c r="S15" s="467"/>
      <c r="T15" s="467"/>
      <c r="U15" s="467"/>
      <c r="V15" s="468"/>
      <c r="W15" s="392" t="s">
        <v>79</v>
      </c>
      <c r="X15" s="393"/>
      <c r="Y15" s="393"/>
      <c r="Z15" s="393"/>
      <c r="AA15" s="393"/>
      <c r="AB15" s="383"/>
      <c r="AC15" s="433">
        <v>1642</v>
      </c>
      <c r="AD15" s="434"/>
      <c r="AE15" s="434"/>
      <c r="AF15" s="434"/>
      <c r="AG15" s="476"/>
      <c r="AH15" s="433">
        <v>1919</v>
      </c>
      <c r="AI15" s="434"/>
      <c r="AJ15" s="434"/>
      <c r="AK15" s="434"/>
      <c r="AL15" s="435"/>
      <c r="AM15" s="405"/>
      <c r="AN15" s="406"/>
      <c r="AO15" s="406"/>
      <c r="AP15" s="406"/>
      <c r="AQ15" s="406"/>
      <c r="AR15" s="406"/>
      <c r="AS15" s="406"/>
      <c r="AT15" s="407"/>
      <c r="AU15" s="408"/>
      <c r="AV15" s="409"/>
      <c r="AW15" s="409"/>
      <c r="AX15" s="409"/>
      <c r="AY15" s="342" t="s">
        <v>80</v>
      </c>
      <c r="AZ15" s="343"/>
      <c r="BA15" s="343"/>
      <c r="BB15" s="343"/>
      <c r="BC15" s="343"/>
      <c r="BD15" s="343"/>
      <c r="BE15" s="343"/>
      <c r="BF15" s="343"/>
      <c r="BG15" s="343"/>
      <c r="BH15" s="343"/>
      <c r="BI15" s="343"/>
      <c r="BJ15" s="343"/>
      <c r="BK15" s="343"/>
      <c r="BL15" s="343"/>
      <c r="BM15" s="344"/>
      <c r="BN15" s="345">
        <v>1467837</v>
      </c>
      <c r="BO15" s="346"/>
      <c r="BP15" s="346"/>
      <c r="BQ15" s="346"/>
      <c r="BR15" s="346"/>
      <c r="BS15" s="346"/>
      <c r="BT15" s="346"/>
      <c r="BU15" s="347"/>
      <c r="BV15" s="345">
        <v>1444406</v>
      </c>
      <c r="BW15" s="346"/>
      <c r="BX15" s="346"/>
      <c r="BY15" s="346"/>
      <c r="BZ15" s="346"/>
      <c r="CA15" s="346"/>
      <c r="CB15" s="346"/>
      <c r="CC15" s="347"/>
      <c r="CD15" s="483" t="s">
        <v>81</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2">
      <c r="A16" s="40"/>
      <c r="B16" s="445"/>
      <c r="C16" s="446"/>
      <c r="D16" s="446"/>
      <c r="E16" s="446"/>
      <c r="F16" s="446"/>
      <c r="G16" s="446"/>
      <c r="H16" s="446"/>
      <c r="I16" s="446"/>
      <c r="J16" s="446"/>
      <c r="K16" s="447"/>
      <c r="L16" s="463" t="s">
        <v>82</v>
      </c>
      <c r="M16" s="486"/>
      <c r="N16" s="486"/>
      <c r="O16" s="486"/>
      <c r="P16" s="486"/>
      <c r="Q16" s="487"/>
      <c r="R16" s="488" t="s">
        <v>83</v>
      </c>
      <c r="S16" s="489"/>
      <c r="T16" s="489"/>
      <c r="U16" s="489"/>
      <c r="V16" s="490"/>
      <c r="W16" s="372"/>
      <c r="X16" s="373"/>
      <c r="Y16" s="373"/>
      <c r="Z16" s="373"/>
      <c r="AA16" s="373"/>
      <c r="AB16" s="362"/>
      <c r="AC16" s="469">
        <v>31.2</v>
      </c>
      <c r="AD16" s="470"/>
      <c r="AE16" s="470"/>
      <c r="AF16" s="470"/>
      <c r="AG16" s="471"/>
      <c r="AH16" s="469">
        <v>32.299999999999997</v>
      </c>
      <c r="AI16" s="470"/>
      <c r="AJ16" s="470"/>
      <c r="AK16" s="470"/>
      <c r="AL16" s="472"/>
      <c r="AM16" s="405"/>
      <c r="AN16" s="406"/>
      <c r="AO16" s="406"/>
      <c r="AP16" s="406"/>
      <c r="AQ16" s="406"/>
      <c r="AR16" s="406"/>
      <c r="AS16" s="406"/>
      <c r="AT16" s="407"/>
      <c r="AU16" s="408"/>
      <c r="AV16" s="409"/>
      <c r="AW16" s="409"/>
      <c r="AX16" s="409"/>
      <c r="AY16" s="410" t="s">
        <v>84</v>
      </c>
      <c r="AZ16" s="411"/>
      <c r="BA16" s="411"/>
      <c r="BB16" s="411"/>
      <c r="BC16" s="411"/>
      <c r="BD16" s="411"/>
      <c r="BE16" s="411"/>
      <c r="BF16" s="411"/>
      <c r="BG16" s="411"/>
      <c r="BH16" s="411"/>
      <c r="BI16" s="411"/>
      <c r="BJ16" s="411"/>
      <c r="BK16" s="411"/>
      <c r="BL16" s="411"/>
      <c r="BM16" s="412"/>
      <c r="BN16" s="413">
        <v>3465052</v>
      </c>
      <c r="BO16" s="414"/>
      <c r="BP16" s="414"/>
      <c r="BQ16" s="414"/>
      <c r="BR16" s="414"/>
      <c r="BS16" s="414"/>
      <c r="BT16" s="414"/>
      <c r="BU16" s="415"/>
      <c r="BV16" s="413">
        <v>3408507</v>
      </c>
      <c r="BW16" s="414"/>
      <c r="BX16" s="414"/>
      <c r="BY16" s="414"/>
      <c r="BZ16" s="414"/>
      <c r="CA16" s="414"/>
      <c r="CB16" s="414"/>
      <c r="CC16" s="415"/>
      <c r="CD16" s="49"/>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5">
      <c r="A17" s="40"/>
      <c r="B17" s="448"/>
      <c r="C17" s="449"/>
      <c r="D17" s="449"/>
      <c r="E17" s="449"/>
      <c r="F17" s="449"/>
      <c r="G17" s="449"/>
      <c r="H17" s="449"/>
      <c r="I17" s="449"/>
      <c r="J17" s="449"/>
      <c r="K17" s="450"/>
      <c r="L17" s="59"/>
      <c r="M17" s="491" t="s">
        <v>85</v>
      </c>
      <c r="N17" s="492"/>
      <c r="O17" s="492"/>
      <c r="P17" s="492"/>
      <c r="Q17" s="493"/>
      <c r="R17" s="488" t="s">
        <v>86</v>
      </c>
      <c r="S17" s="489"/>
      <c r="T17" s="489"/>
      <c r="U17" s="489"/>
      <c r="V17" s="490"/>
      <c r="W17" s="392" t="s">
        <v>87</v>
      </c>
      <c r="X17" s="393"/>
      <c r="Y17" s="393"/>
      <c r="Z17" s="393"/>
      <c r="AA17" s="393"/>
      <c r="AB17" s="383"/>
      <c r="AC17" s="433">
        <v>2895</v>
      </c>
      <c r="AD17" s="434"/>
      <c r="AE17" s="434"/>
      <c r="AF17" s="434"/>
      <c r="AG17" s="476"/>
      <c r="AH17" s="433">
        <v>3191</v>
      </c>
      <c r="AI17" s="434"/>
      <c r="AJ17" s="434"/>
      <c r="AK17" s="434"/>
      <c r="AL17" s="435"/>
      <c r="AM17" s="405"/>
      <c r="AN17" s="406"/>
      <c r="AO17" s="406"/>
      <c r="AP17" s="406"/>
      <c r="AQ17" s="406"/>
      <c r="AR17" s="406"/>
      <c r="AS17" s="406"/>
      <c r="AT17" s="407"/>
      <c r="AU17" s="408"/>
      <c r="AV17" s="409"/>
      <c r="AW17" s="409"/>
      <c r="AX17" s="409"/>
      <c r="AY17" s="410" t="s">
        <v>88</v>
      </c>
      <c r="AZ17" s="411"/>
      <c r="BA17" s="411"/>
      <c r="BB17" s="411"/>
      <c r="BC17" s="411"/>
      <c r="BD17" s="411"/>
      <c r="BE17" s="411"/>
      <c r="BF17" s="411"/>
      <c r="BG17" s="411"/>
      <c r="BH17" s="411"/>
      <c r="BI17" s="411"/>
      <c r="BJ17" s="411"/>
      <c r="BK17" s="411"/>
      <c r="BL17" s="411"/>
      <c r="BM17" s="412"/>
      <c r="BN17" s="413">
        <v>1844289</v>
      </c>
      <c r="BO17" s="414"/>
      <c r="BP17" s="414"/>
      <c r="BQ17" s="414"/>
      <c r="BR17" s="414"/>
      <c r="BS17" s="414"/>
      <c r="BT17" s="414"/>
      <c r="BU17" s="415"/>
      <c r="BV17" s="413">
        <v>1818525</v>
      </c>
      <c r="BW17" s="414"/>
      <c r="BX17" s="414"/>
      <c r="BY17" s="414"/>
      <c r="BZ17" s="414"/>
      <c r="CA17" s="414"/>
      <c r="CB17" s="414"/>
      <c r="CC17" s="415"/>
      <c r="CD17" s="49"/>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5">
      <c r="A18" s="40"/>
      <c r="B18" s="496" t="s">
        <v>89</v>
      </c>
      <c r="C18" s="425"/>
      <c r="D18" s="425"/>
      <c r="E18" s="497"/>
      <c r="F18" s="497"/>
      <c r="G18" s="497"/>
      <c r="H18" s="497"/>
      <c r="I18" s="497"/>
      <c r="J18" s="497"/>
      <c r="K18" s="497"/>
      <c r="L18" s="498">
        <v>176.06</v>
      </c>
      <c r="M18" s="498"/>
      <c r="N18" s="498"/>
      <c r="O18" s="498"/>
      <c r="P18" s="498"/>
      <c r="Q18" s="498"/>
      <c r="R18" s="499"/>
      <c r="S18" s="499"/>
      <c r="T18" s="499"/>
      <c r="U18" s="499"/>
      <c r="V18" s="500"/>
      <c r="W18" s="394"/>
      <c r="X18" s="395"/>
      <c r="Y18" s="395"/>
      <c r="Z18" s="395"/>
      <c r="AA18" s="395"/>
      <c r="AB18" s="386"/>
      <c r="AC18" s="501">
        <v>55</v>
      </c>
      <c r="AD18" s="502"/>
      <c r="AE18" s="502"/>
      <c r="AF18" s="502"/>
      <c r="AG18" s="503"/>
      <c r="AH18" s="501">
        <v>53.8</v>
      </c>
      <c r="AI18" s="502"/>
      <c r="AJ18" s="502"/>
      <c r="AK18" s="502"/>
      <c r="AL18" s="504"/>
      <c r="AM18" s="405"/>
      <c r="AN18" s="406"/>
      <c r="AO18" s="406"/>
      <c r="AP18" s="406"/>
      <c r="AQ18" s="406"/>
      <c r="AR18" s="406"/>
      <c r="AS18" s="406"/>
      <c r="AT18" s="407"/>
      <c r="AU18" s="408"/>
      <c r="AV18" s="409"/>
      <c r="AW18" s="409"/>
      <c r="AX18" s="409"/>
      <c r="AY18" s="410" t="s">
        <v>90</v>
      </c>
      <c r="AZ18" s="411"/>
      <c r="BA18" s="411"/>
      <c r="BB18" s="411"/>
      <c r="BC18" s="411"/>
      <c r="BD18" s="411"/>
      <c r="BE18" s="411"/>
      <c r="BF18" s="411"/>
      <c r="BG18" s="411"/>
      <c r="BH18" s="411"/>
      <c r="BI18" s="411"/>
      <c r="BJ18" s="411"/>
      <c r="BK18" s="411"/>
      <c r="BL18" s="411"/>
      <c r="BM18" s="412"/>
      <c r="BN18" s="413">
        <v>3342955</v>
      </c>
      <c r="BO18" s="414"/>
      <c r="BP18" s="414"/>
      <c r="BQ18" s="414"/>
      <c r="BR18" s="414"/>
      <c r="BS18" s="414"/>
      <c r="BT18" s="414"/>
      <c r="BU18" s="415"/>
      <c r="BV18" s="413">
        <v>3063659</v>
      </c>
      <c r="BW18" s="414"/>
      <c r="BX18" s="414"/>
      <c r="BY18" s="414"/>
      <c r="BZ18" s="414"/>
      <c r="CA18" s="414"/>
      <c r="CB18" s="414"/>
      <c r="CC18" s="415"/>
      <c r="CD18" s="49"/>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5">
      <c r="A19" s="40"/>
      <c r="B19" s="496" t="s">
        <v>91</v>
      </c>
      <c r="C19" s="425"/>
      <c r="D19" s="425"/>
      <c r="E19" s="497"/>
      <c r="F19" s="497"/>
      <c r="G19" s="497"/>
      <c r="H19" s="497"/>
      <c r="I19" s="497"/>
      <c r="J19" s="497"/>
      <c r="K19" s="497"/>
      <c r="L19" s="505">
        <v>59</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92</v>
      </c>
      <c r="AZ19" s="411"/>
      <c r="BA19" s="411"/>
      <c r="BB19" s="411"/>
      <c r="BC19" s="411"/>
      <c r="BD19" s="411"/>
      <c r="BE19" s="411"/>
      <c r="BF19" s="411"/>
      <c r="BG19" s="411"/>
      <c r="BH19" s="411"/>
      <c r="BI19" s="411"/>
      <c r="BJ19" s="411"/>
      <c r="BK19" s="411"/>
      <c r="BL19" s="411"/>
      <c r="BM19" s="412"/>
      <c r="BN19" s="413">
        <v>5537407</v>
      </c>
      <c r="BO19" s="414"/>
      <c r="BP19" s="414"/>
      <c r="BQ19" s="414"/>
      <c r="BR19" s="414"/>
      <c r="BS19" s="414"/>
      <c r="BT19" s="414"/>
      <c r="BU19" s="415"/>
      <c r="BV19" s="413">
        <v>5129389</v>
      </c>
      <c r="BW19" s="414"/>
      <c r="BX19" s="414"/>
      <c r="BY19" s="414"/>
      <c r="BZ19" s="414"/>
      <c r="CA19" s="414"/>
      <c r="CB19" s="414"/>
      <c r="CC19" s="415"/>
      <c r="CD19" s="49"/>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5">
      <c r="A20" s="40"/>
      <c r="B20" s="496" t="s">
        <v>93</v>
      </c>
      <c r="C20" s="425"/>
      <c r="D20" s="425"/>
      <c r="E20" s="497"/>
      <c r="F20" s="497"/>
      <c r="G20" s="497"/>
      <c r="H20" s="497"/>
      <c r="I20" s="497"/>
      <c r="J20" s="497"/>
      <c r="K20" s="497"/>
      <c r="L20" s="505">
        <v>3623</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49"/>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5">
      <c r="A21" s="40"/>
      <c r="B21" s="516" t="s">
        <v>94</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49"/>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2">
      <c r="A22" s="40"/>
      <c r="B22" s="525" t="s">
        <v>95</v>
      </c>
      <c r="C22" s="526"/>
      <c r="D22" s="527"/>
      <c r="E22" s="388" t="s">
        <v>24</v>
      </c>
      <c r="F22" s="393"/>
      <c r="G22" s="393"/>
      <c r="H22" s="393"/>
      <c r="I22" s="393"/>
      <c r="J22" s="393"/>
      <c r="K22" s="383"/>
      <c r="L22" s="388" t="s">
        <v>96</v>
      </c>
      <c r="M22" s="393"/>
      <c r="N22" s="393"/>
      <c r="O22" s="393"/>
      <c r="P22" s="383"/>
      <c r="Q22" s="534" t="s">
        <v>97</v>
      </c>
      <c r="R22" s="535"/>
      <c r="S22" s="535"/>
      <c r="T22" s="535"/>
      <c r="U22" s="535"/>
      <c r="V22" s="536"/>
      <c r="W22" s="540" t="s">
        <v>98</v>
      </c>
      <c r="X22" s="526"/>
      <c r="Y22" s="527"/>
      <c r="Z22" s="388" t="s">
        <v>24</v>
      </c>
      <c r="AA22" s="393"/>
      <c r="AB22" s="393"/>
      <c r="AC22" s="393"/>
      <c r="AD22" s="393"/>
      <c r="AE22" s="393"/>
      <c r="AF22" s="393"/>
      <c r="AG22" s="383"/>
      <c r="AH22" s="545" t="s">
        <v>99</v>
      </c>
      <c r="AI22" s="393"/>
      <c r="AJ22" s="393"/>
      <c r="AK22" s="393"/>
      <c r="AL22" s="383"/>
      <c r="AM22" s="545" t="s">
        <v>100</v>
      </c>
      <c r="AN22" s="546"/>
      <c r="AO22" s="546"/>
      <c r="AP22" s="546"/>
      <c r="AQ22" s="546"/>
      <c r="AR22" s="547"/>
      <c r="AS22" s="534" t="s">
        <v>97</v>
      </c>
      <c r="AT22" s="535"/>
      <c r="AU22" s="535"/>
      <c r="AV22" s="535"/>
      <c r="AW22" s="535"/>
      <c r="AX22" s="551"/>
      <c r="AY22" s="342" t="s">
        <v>101</v>
      </c>
      <c r="AZ22" s="343"/>
      <c r="BA22" s="343"/>
      <c r="BB22" s="343"/>
      <c r="BC22" s="343"/>
      <c r="BD22" s="343"/>
      <c r="BE22" s="343"/>
      <c r="BF22" s="343"/>
      <c r="BG22" s="343"/>
      <c r="BH22" s="343"/>
      <c r="BI22" s="343"/>
      <c r="BJ22" s="343"/>
      <c r="BK22" s="343"/>
      <c r="BL22" s="343"/>
      <c r="BM22" s="344"/>
      <c r="BN22" s="345">
        <v>4774083</v>
      </c>
      <c r="BO22" s="346"/>
      <c r="BP22" s="346"/>
      <c r="BQ22" s="346"/>
      <c r="BR22" s="346"/>
      <c r="BS22" s="346"/>
      <c r="BT22" s="346"/>
      <c r="BU22" s="347"/>
      <c r="BV22" s="345">
        <v>4613606</v>
      </c>
      <c r="BW22" s="346"/>
      <c r="BX22" s="346"/>
      <c r="BY22" s="346"/>
      <c r="BZ22" s="346"/>
      <c r="CA22" s="346"/>
      <c r="CB22" s="346"/>
      <c r="CC22" s="347"/>
      <c r="CD22" s="49"/>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2">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102</v>
      </c>
      <c r="AZ23" s="411"/>
      <c r="BA23" s="411"/>
      <c r="BB23" s="411"/>
      <c r="BC23" s="411"/>
      <c r="BD23" s="411"/>
      <c r="BE23" s="411"/>
      <c r="BF23" s="411"/>
      <c r="BG23" s="411"/>
      <c r="BH23" s="411"/>
      <c r="BI23" s="411"/>
      <c r="BJ23" s="411"/>
      <c r="BK23" s="411"/>
      <c r="BL23" s="411"/>
      <c r="BM23" s="412"/>
      <c r="BN23" s="413">
        <v>4633315</v>
      </c>
      <c r="BO23" s="414"/>
      <c r="BP23" s="414"/>
      <c r="BQ23" s="414"/>
      <c r="BR23" s="414"/>
      <c r="BS23" s="414"/>
      <c r="BT23" s="414"/>
      <c r="BU23" s="415"/>
      <c r="BV23" s="413">
        <v>4437596</v>
      </c>
      <c r="BW23" s="414"/>
      <c r="BX23" s="414"/>
      <c r="BY23" s="414"/>
      <c r="BZ23" s="414"/>
      <c r="CA23" s="414"/>
      <c r="CB23" s="414"/>
      <c r="CC23" s="415"/>
      <c r="CD23" s="49"/>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5">
      <c r="A24" s="40"/>
      <c r="B24" s="528"/>
      <c r="C24" s="529"/>
      <c r="D24" s="530"/>
      <c r="E24" s="432" t="s">
        <v>103</v>
      </c>
      <c r="F24" s="406"/>
      <c r="G24" s="406"/>
      <c r="H24" s="406"/>
      <c r="I24" s="406"/>
      <c r="J24" s="406"/>
      <c r="K24" s="407"/>
      <c r="L24" s="433">
        <v>1</v>
      </c>
      <c r="M24" s="434"/>
      <c r="N24" s="434"/>
      <c r="O24" s="434"/>
      <c r="P24" s="476"/>
      <c r="Q24" s="433">
        <v>7700</v>
      </c>
      <c r="R24" s="434"/>
      <c r="S24" s="434"/>
      <c r="T24" s="434"/>
      <c r="U24" s="434"/>
      <c r="V24" s="476"/>
      <c r="W24" s="541"/>
      <c r="X24" s="529"/>
      <c r="Y24" s="530"/>
      <c r="Z24" s="432" t="s">
        <v>104</v>
      </c>
      <c r="AA24" s="406"/>
      <c r="AB24" s="406"/>
      <c r="AC24" s="406"/>
      <c r="AD24" s="406"/>
      <c r="AE24" s="406"/>
      <c r="AF24" s="406"/>
      <c r="AG24" s="407"/>
      <c r="AH24" s="433">
        <v>117</v>
      </c>
      <c r="AI24" s="434"/>
      <c r="AJ24" s="434"/>
      <c r="AK24" s="434"/>
      <c r="AL24" s="476"/>
      <c r="AM24" s="433">
        <v>338481</v>
      </c>
      <c r="AN24" s="434"/>
      <c r="AO24" s="434"/>
      <c r="AP24" s="434"/>
      <c r="AQ24" s="434"/>
      <c r="AR24" s="476"/>
      <c r="AS24" s="433">
        <v>2893</v>
      </c>
      <c r="AT24" s="434"/>
      <c r="AU24" s="434"/>
      <c r="AV24" s="434"/>
      <c r="AW24" s="434"/>
      <c r="AX24" s="435"/>
      <c r="AY24" s="519" t="s">
        <v>105</v>
      </c>
      <c r="AZ24" s="520"/>
      <c r="BA24" s="520"/>
      <c r="BB24" s="520"/>
      <c r="BC24" s="520"/>
      <c r="BD24" s="520"/>
      <c r="BE24" s="520"/>
      <c r="BF24" s="520"/>
      <c r="BG24" s="520"/>
      <c r="BH24" s="520"/>
      <c r="BI24" s="520"/>
      <c r="BJ24" s="520"/>
      <c r="BK24" s="520"/>
      <c r="BL24" s="520"/>
      <c r="BM24" s="521"/>
      <c r="BN24" s="413">
        <v>2747065</v>
      </c>
      <c r="BO24" s="414"/>
      <c r="BP24" s="414"/>
      <c r="BQ24" s="414"/>
      <c r="BR24" s="414"/>
      <c r="BS24" s="414"/>
      <c r="BT24" s="414"/>
      <c r="BU24" s="415"/>
      <c r="BV24" s="413">
        <v>2374204</v>
      </c>
      <c r="BW24" s="414"/>
      <c r="BX24" s="414"/>
      <c r="BY24" s="414"/>
      <c r="BZ24" s="414"/>
      <c r="CA24" s="414"/>
      <c r="CB24" s="414"/>
      <c r="CC24" s="415"/>
      <c r="CD24" s="49"/>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2">
      <c r="A25" s="40"/>
      <c r="B25" s="528"/>
      <c r="C25" s="529"/>
      <c r="D25" s="530"/>
      <c r="E25" s="432" t="s">
        <v>106</v>
      </c>
      <c r="F25" s="406"/>
      <c r="G25" s="406"/>
      <c r="H25" s="406"/>
      <c r="I25" s="406"/>
      <c r="J25" s="406"/>
      <c r="K25" s="407"/>
      <c r="L25" s="433">
        <v>1</v>
      </c>
      <c r="M25" s="434"/>
      <c r="N25" s="434"/>
      <c r="O25" s="434"/>
      <c r="P25" s="476"/>
      <c r="Q25" s="433">
        <v>5490</v>
      </c>
      <c r="R25" s="434"/>
      <c r="S25" s="434"/>
      <c r="T25" s="434"/>
      <c r="U25" s="434"/>
      <c r="V25" s="476"/>
      <c r="W25" s="541"/>
      <c r="X25" s="529"/>
      <c r="Y25" s="530"/>
      <c r="Z25" s="432" t="s">
        <v>107</v>
      </c>
      <c r="AA25" s="406"/>
      <c r="AB25" s="406"/>
      <c r="AC25" s="406"/>
      <c r="AD25" s="406"/>
      <c r="AE25" s="406"/>
      <c r="AF25" s="406"/>
      <c r="AG25" s="407"/>
      <c r="AH25" s="433" t="s">
        <v>64</v>
      </c>
      <c r="AI25" s="434"/>
      <c r="AJ25" s="434"/>
      <c r="AK25" s="434"/>
      <c r="AL25" s="476"/>
      <c r="AM25" s="433" t="s">
        <v>64</v>
      </c>
      <c r="AN25" s="434"/>
      <c r="AO25" s="434"/>
      <c r="AP25" s="434"/>
      <c r="AQ25" s="434"/>
      <c r="AR25" s="476"/>
      <c r="AS25" s="433" t="s">
        <v>64</v>
      </c>
      <c r="AT25" s="434"/>
      <c r="AU25" s="434"/>
      <c r="AV25" s="434"/>
      <c r="AW25" s="434"/>
      <c r="AX25" s="435"/>
      <c r="AY25" s="342" t="s">
        <v>108</v>
      </c>
      <c r="AZ25" s="343"/>
      <c r="BA25" s="343"/>
      <c r="BB25" s="343"/>
      <c r="BC25" s="343"/>
      <c r="BD25" s="343"/>
      <c r="BE25" s="343"/>
      <c r="BF25" s="343"/>
      <c r="BG25" s="343"/>
      <c r="BH25" s="343"/>
      <c r="BI25" s="343"/>
      <c r="BJ25" s="343"/>
      <c r="BK25" s="343"/>
      <c r="BL25" s="343"/>
      <c r="BM25" s="344"/>
      <c r="BN25" s="345">
        <v>126308</v>
      </c>
      <c r="BO25" s="346"/>
      <c r="BP25" s="346"/>
      <c r="BQ25" s="346"/>
      <c r="BR25" s="346"/>
      <c r="BS25" s="346"/>
      <c r="BT25" s="346"/>
      <c r="BU25" s="347"/>
      <c r="BV25" s="345">
        <v>20746</v>
      </c>
      <c r="BW25" s="346"/>
      <c r="BX25" s="346"/>
      <c r="BY25" s="346"/>
      <c r="BZ25" s="346"/>
      <c r="CA25" s="346"/>
      <c r="CB25" s="346"/>
      <c r="CC25" s="347"/>
      <c r="CD25" s="49"/>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2">
      <c r="A26" s="40"/>
      <c r="B26" s="528"/>
      <c r="C26" s="529"/>
      <c r="D26" s="530"/>
      <c r="E26" s="432" t="s">
        <v>109</v>
      </c>
      <c r="F26" s="406"/>
      <c r="G26" s="406"/>
      <c r="H26" s="406"/>
      <c r="I26" s="406"/>
      <c r="J26" s="406"/>
      <c r="K26" s="407"/>
      <c r="L26" s="433">
        <v>1</v>
      </c>
      <c r="M26" s="434"/>
      <c r="N26" s="434"/>
      <c r="O26" s="434"/>
      <c r="P26" s="476"/>
      <c r="Q26" s="433">
        <v>5150</v>
      </c>
      <c r="R26" s="434"/>
      <c r="S26" s="434"/>
      <c r="T26" s="434"/>
      <c r="U26" s="434"/>
      <c r="V26" s="476"/>
      <c r="W26" s="541"/>
      <c r="X26" s="529"/>
      <c r="Y26" s="530"/>
      <c r="Z26" s="432" t="s">
        <v>110</v>
      </c>
      <c r="AA26" s="553"/>
      <c r="AB26" s="553"/>
      <c r="AC26" s="553"/>
      <c r="AD26" s="553"/>
      <c r="AE26" s="553"/>
      <c r="AF26" s="553"/>
      <c r="AG26" s="554"/>
      <c r="AH26" s="433">
        <v>4</v>
      </c>
      <c r="AI26" s="434"/>
      <c r="AJ26" s="434"/>
      <c r="AK26" s="434"/>
      <c r="AL26" s="476"/>
      <c r="AM26" s="433">
        <v>9196</v>
      </c>
      <c r="AN26" s="434"/>
      <c r="AO26" s="434"/>
      <c r="AP26" s="434"/>
      <c r="AQ26" s="434"/>
      <c r="AR26" s="476"/>
      <c r="AS26" s="433">
        <v>2299</v>
      </c>
      <c r="AT26" s="434"/>
      <c r="AU26" s="434"/>
      <c r="AV26" s="434"/>
      <c r="AW26" s="434"/>
      <c r="AX26" s="435"/>
      <c r="AY26" s="416" t="s">
        <v>111</v>
      </c>
      <c r="AZ26" s="417"/>
      <c r="BA26" s="417"/>
      <c r="BB26" s="417"/>
      <c r="BC26" s="417"/>
      <c r="BD26" s="417"/>
      <c r="BE26" s="417"/>
      <c r="BF26" s="417"/>
      <c r="BG26" s="417"/>
      <c r="BH26" s="417"/>
      <c r="BI26" s="417"/>
      <c r="BJ26" s="417"/>
      <c r="BK26" s="417"/>
      <c r="BL26" s="417"/>
      <c r="BM26" s="418"/>
      <c r="BN26" s="413" t="s">
        <v>64</v>
      </c>
      <c r="BO26" s="414"/>
      <c r="BP26" s="414"/>
      <c r="BQ26" s="414"/>
      <c r="BR26" s="414"/>
      <c r="BS26" s="414"/>
      <c r="BT26" s="414"/>
      <c r="BU26" s="415"/>
      <c r="BV26" s="413" t="s">
        <v>64</v>
      </c>
      <c r="BW26" s="414"/>
      <c r="BX26" s="414"/>
      <c r="BY26" s="414"/>
      <c r="BZ26" s="414"/>
      <c r="CA26" s="414"/>
      <c r="CB26" s="414"/>
      <c r="CC26" s="415"/>
      <c r="CD26" s="49"/>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5">
      <c r="A27" s="40"/>
      <c r="B27" s="528"/>
      <c r="C27" s="529"/>
      <c r="D27" s="530"/>
      <c r="E27" s="432" t="s">
        <v>112</v>
      </c>
      <c r="F27" s="406"/>
      <c r="G27" s="406"/>
      <c r="H27" s="406"/>
      <c r="I27" s="406"/>
      <c r="J27" s="406"/>
      <c r="K27" s="407"/>
      <c r="L27" s="433">
        <v>1</v>
      </c>
      <c r="M27" s="434"/>
      <c r="N27" s="434"/>
      <c r="O27" s="434"/>
      <c r="P27" s="476"/>
      <c r="Q27" s="433">
        <v>3400</v>
      </c>
      <c r="R27" s="434"/>
      <c r="S27" s="434"/>
      <c r="T27" s="434"/>
      <c r="U27" s="434"/>
      <c r="V27" s="476"/>
      <c r="W27" s="541"/>
      <c r="X27" s="529"/>
      <c r="Y27" s="530"/>
      <c r="Z27" s="432" t="s">
        <v>113</v>
      </c>
      <c r="AA27" s="406"/>
      <c r="AB27" s="406"/>
      <c r="AC27" s="406"/>
      <c r="AD27" s="406"/>
      <c r="AE27" s="406"/>
      <c r="AF27" s="406"/>
      <c r="AG27" s="407"/>
      <c r="AH27" s="433">
        <v>3</v>
      </c>
      <c r="AI27" s="434"/>
      <c r="AJ27" s="434"/>
      <c r="AK27" s="434"/>
      <c r="AL27" s="476"/>
      <c r="AM27" s="433">
        <v>11508</v>
      </c>
      <c r="AN27" s="434"/>
      <c r="AO27" s="434"/>
      <c r="AP27" s="434"/>
      <c r="AQ27" s="434"/>
      <c r="AR27" s="476"/>
      <c r="AS27" s="433">
        <v>3836</v>
      </c>
      <c r="AT27" s="434"/>
      <c r="AU27" s="434"/>
      <c r="AV27" s="434"/>
      <c r="AW27" s="434"/>
      <c r="AX27" s="435"/>
      <c r="AY27" s="477" t="s">
        <v>114</v>
      </c>
      <c r="AZ27" s="478"/>
      <c r="BA27" s="478"/>
      <c r="BB27" s="478"/>
      <c r="BC27" s="478"/>
      <c r="BD27" s="478"/>
      <c r="BE27" s="478"/>
      <c r="BF27" s="478"/>
      <c r="BG27" s="478"/>
      <c r="BH27" s="478"/>
      <c r="BI27" s="478"/>
      <c r="BJ27" s="478"/>
      <c r="BK27" s="478"/>
      <c r="BL27" s="478"/>
      <c r="BM27" s="479"/>
      <c r="BN27" s="522">
        <v>160518</v>
      </c>
      <c r="BO27" s="523"/>
      <c r="BP27" s="523"/>
      <c r="BQ27" s="523"/>
      <c r="BR27" s="523"/>
      <c r="BS27" s="523"/>
      <c r="BT27" s="523"/>
      <c r="BU27" s="524"/>
      <c r="BV27" s="522">
        <v>160516</v>
      </c>
      <c r="BW27" s="523"/>
      <c r="BX27" s="523"/>
      <c r="BY27" s="523"/>
      <c r="BZ27" s="523"/>
      <c r="CA27" s="523"/>
      <c r="CB27" s="523"/>
      <c r="CC27" s="524"/>
      <c r="CD27" s="43"/>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2">
      <c r="A28" s="40"/>
      <c r="B28" s="528"/>
      <c r="C28" s="529"/>
      <c r="D28" s="530"/>
      <c r="E28" s="432" t="s">
        <v>115</v>
      </c>
      <c r="F28" s="406"/>
      <c r="G28" s="406"/>
      <c r="H28" s="406"/>
      <c r="I28" s="406"/>
      <c r="J28" s="406"/>
      <c r="K28" s="407"/>
      <c r="L28" s="433">
        <v>1</v>
      </c>
      <c r="M28" s="434"/>
      <c r="N28" s="434"/>
      <c r="O28" s="434"/>
      <c r="P28" s="476"/>
      <c r="Q28" s="433">
        <v>2600</v>
      </c>
      <c r="R28" s="434"/>
      <c r="S28" s="434"/>
      <c r="T28" s="434"/>
      <c r="U28" s="434"/>
      <c r="V28" s="476"/>
      <c r="W28" s="541"/>
      <c r="X28" s="529"/>
      <c r="Y28" s="530"/>
      <c r="Z28" s="432" t="s">
        <v>116</v>
      </c>
      <c r="AA28" s="406"/>
      <c r="AB28" s="406"/>
      <c r="AC28" s="406"/>
      <c r="AD28" s="406"/>
      <c r="AE28" s="406"/>
      <c r="AF28" s="406"/>
      <c r="AG28" s="407"/>
      <c r="AH28" s="433">
        <v>2</v>
      </c>
      <c r="AI28" s="434"/>
      <c r="AJ28" s="434"/>
      <c r="AK28" s="434"/>
      <c r="AL28" s="476"/>
      <c r="AM28" s="433" t="s">
        <v>117</v>
      </c>
      <c r="AN28" s="434"/>
      <c r="AO28" s="434"/>
      <c r="AP28" s="434"/>
      <c r="AQ28" s="434"/>
      <c r="AR28" s="476"/>
      <c r="AS28" s="433" t="s">
        <v>117</v>
      </c>
      <c r="AT28" s="434"/>
      <c r="AU28" s="434"/>
      <c r="AV28" s="434"/>
      <c r="AW28" s="434"/>
      <c r="AX28" s="435"/>
      <c r="AY28" s="555" t="s">
        <v>118</v>
      </c>
      <c r="AZ28" s="556"/>
      <c r="BA28" s="556"/>
      <c r="BB28" s="557"/>
      <c r="BC28" s="342" t="s">
        <v>119</v>
      </c>
      <c r="BD28" s="343"/>
      <c r="BE28" s="343"/>
      <c r="BF28" s="343"/>
      <c r="BG28" s="343"/>
      <c r="BH28" s="343"/>
      <c r="BI28" s="343"/>
      <c r="BJ28" s="343"/>
      <c r="BK28" s="343"/>
      <c r="BL28" s="343"/>
      <c r="BM28" s="344"/>
      <c r="BN28" s="345">
        <v>1380425</v>
      </c>
      <c r="BO28" s="346"/>
      <c r="BP28" s="346"/>
      <c r="BQ28" s="346"/>
      <c r="BR28" s="346"/>
      <c r="BS28" s="346"/>
      <c r="BT28" s="346"/>
      <c r="BU28" s="347"/>
      <c r="BV28" s="345">
        <v>2127970</v>
      </c>
      <c r="BW28" s="346"/>
      <c r="BX28" s="346"/>
      <c r="BY28" s="346"/>
      <c r="BZ28" s="346"/>
      <c r="CA28" s="346"/>
      <c r="CB28" s="346"/>
      <c r="CC28" s="347"/>
      <c r="CD28" s="49"/>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2">
      <c r="A29" s="40"/>
      <c r="B29" s="528"/>
      <c r="C29" s="529"/>
      <c r="D29" s="530"/>
      <c r="E29" s="432" t="s">
        <v>120</v>
      </c>
      <c r="F29" s="406"/>
      <c r="G29" s="406"/>
      <c r="H29" s="406"/>
      <c r="I29" s="406"/>
      <c r="J29" s="406"/>
      <c r="K29" s="407"/>
      <c r="L29" s="433">
        <v>10</v>
      </c>
      <c r="M29" s="434"/>
      <c r="N29" s="434"/>
      <c r="O29" s="434"/>
      <c r="P29" s="476"/>
      <c r="Q29" s="433">
        <v>2330</v>
      </c>
      <c r="R29" s="434"/>
      <c r="S29" s="434"/>
      <c r="T29" s="434"/>
      <c r="U29" s="434"/>
      <c r="V29" s="476"/>
      <c r="W29" s="542"/>
      <c r="X29" s="543"/>
      <c r="Y29" s="544"/>
      <c r="Z29" s="432" t="s">
        <v>121</v>
      </c>
      <c r="AA29" s="406"/>
      <c r="AB29" s="406"/>
      <c r="AC29" s="406"/>
      <c r="AD29" s="406"/>
      <c r="AE29" s="406"/>
      <c r="AF29" s="406"/>
      <c r="AG29" s="407"/>
      <c r="AH29" s="433">
        <v>122</v>
      </c>
      <c r="AI29" s="434"/>
      <c r="AJ29" s="434"/>
      <c r="AK29" s="434"/>
      <c r="AL29" s="476"/>
      <c r="AM29" s="433">
        <v>354117</v>
      </c>
      <c r="AN29" s="434"/>
      <c r="AO29" s="434"/>
      <c r="AP29" s="434"/>
      <c r="AQ29" s="434"/>
      <c r="AR29" s="476"/>
      <c r="AS29" s="433">
        <v>2903</v>
      </c>
      <c r="AT29" s="434"/>
      <c r="AU29" s="434"/>
      <c r="AV29" s="434"/>
      <c r="AW29" s="434"/>
      <c r="AX29" s="435"/>
      <c r="AY29" s="558"/>
      <c r="AZ29" s="559"/>
      <c r="BA29" s="559"/>
      <c r="BB29" s="560"/>
      <c r="BC29" s="410" t="s">
        <v>122</v>
      </c>
      <c r="BD29" s="411"/>
      <c r="BE29" s="411"/>
      <c r="BF29" s="411"/>
      <c r="BG29" s="411"/>
      <c r="BH29" s="411"/>
      <c r="BI29" s="411"/>
      <c r="BJ29" s="411"/>
      <c r="BK29" s="411"/>
      <c r="BL29" s="411"/>
      <c r="BM29" s="412"/>
      <c r="BN29" s="413">
        <v>455186</v>
      </c>
      <c r="BO29" s="414"/>
      <c r="BP29" s="414"/>
      <c r="BQ29" s="414"/>
      <c r="BR29" s="414"/>
      <c r="BS29" s="414"/>
      <c r="BT29" s="414"/>
      <c r="BU29" s="415"/>
      <c r="BV29" s="413">
        <v>437126</v>
      </c>
      <c r="BW29" s="414"/>
      <c r="BX29" s="414"/>
      <c r="BY29" s="414"/>
      <c r="BZ29" s="414"/>
      <c r="CA29" s="414"/>
      <c r="CB29" s="414"/>
      <c r="CC29" s="415"/>
      <c r="CD29" s="43"/>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5">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123</v>
      </c>
      <c r="X30" s="569"/>
      <c r="Y30" s="569"/>
      <c r="Z30" s="569"/>
      <c r="AA30" s="569"/>
      <c r="AB30" s="569"/>
      <c r="AC30" s="569"/>
      <c r="AD30" s="569"/>
      <c r="AE30" s="569"/>
      <c r="AF30" s="569"/>
      <c r="AG30" s="570"/>
      <c r="AH30" s="501">
        <v>97.5</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124</v>
      </c>
      <c r="BD30" s="520"/>
      <c r="BE30" s="520"/>
      <c r="BF30" s="520"/>
      <c r="BG30" s="520"/>
      <c r="BH30" s="520"/>
      <c r="BI30" s="520"/>
      <c r="BJ30" s="520"/>
      <c r="BK30" s="520"/>
      <c r="BL30" s="520"/>
      <c r="BM30" s="521"/>
      <c r="BN30" s="522">
        <v>776158</v>
      </c>
      <c r="BO30" s="523"/>
      <c r="BP30" s="523"/>
      <c r="BQ30" s="523"/>
      <c r="BR30" s="523"/>
      <c r="BS30" s="523"/>
      <c r="BT30" s="523"/>
      <c r="BU30" s="524"/>
      <c r="BV30" s="522">
        <v>1115940</v>
      </c>
      <c r="BW30" s="523"/>
      <c r="BX30" s="523"/>
      <c r="BY30" s="523"/>
      <c r="BZ30" s="523"/>
      <c r="CA30" s="523"/>
      <c r="CB30" s="523"/>
      <c r="CC30" s="524"/>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64" t="s">
        <v>125</v>
      </c>
      <c r="D32" s="564"/>
      <c r="E32" s="564"/>
      <c r="F32" s="564"/>
      <c r="G32" s="564"/>
      <c r="H32" s="564"/>
      <c r="I32" s="564"/>
      <c r="J32" s="564"/>
      <c r="K32" s="564"/>
      <c r="L32" s="564"/>
      <c r="M32" s="564"/>
      <c r="N32" s="564"/>
      <c r="O32" s="564"/>
      <c r="P32" s="564"/>
      <c r="Q32" s="564"/>
      <c r="R32" s="564"/>
      <c r="S32" s="564"/>
      <c r="U32" s="417" t="s">
        <v>126</v>
      </c>
      <c r="V32" s="417"/>
      <c r="W32" s="417"/>
      <c r="X32" s="417"/>
      <c r="Y32" s="417"/>
      <c r="Z32" s="417"/>
      <c r="AA32" s="417"/>
      <c r="AB32" s="417"/>
      <c r="AC32" s="417"/>
      <c r="AD32" s="417"/>
      <c r="AE32" s="417"/>
      <c r="AF32" s="417"/>
      <c r="AG32" s="417"/>
      <c r="AH32" s="417"/>
      <c r="AI32" s="417"/>
      <c r="AJ32" s="417"/>
      <c r="AK32" s="417"/>
      <c r="AM32" s="417" t="s">
        <v>127</v>
      </c>
      <c r="AN32" s="417"/>
      <c r="AO32" s="417"/>
      <c r="AP32" s="417"/>
      <c r="AQ32" s="417"/>
      <c r="AR32" s="417"/>
      <c r="AS32" s="417"/>
      <c r="AT32" s="417"/>
      <c r="AU32" s="417"/>
      <c r="AV32" s="417"/>
      <c r="AW32" s="417"/>
      <c r="AX32" s="417"/>
      <c r="AY32" s="417"/>
      <c r="AZ32" s="417"/>
      <c r="BA32" s="417"/>
      <c r="BB32" s="417"/>
      <c r="BC32" s="417"/>
      <c r="BE32" s="417" t="s">
        <v>128</v>
      </c>
      <c r="BF32" s="417"/>
      <c r="BG32" s="417"/>
      <c r="BH32" s="417"/>
      <c r="BI32" s="417"/>
      <c r="BJ32" s="417"/>
      <c r="BK32" s="417"/>
      <c r="BL32" s="417"/>
      <c r="BM32" s="417"/>
      <c r="BN32" s="417"/>
      <c r="BO32" s="417"/>
      <c r="BP32" s="417"/>
      <c r="BQ32" s="417"/>
      <c r="BR32" s="417"/>
      <c r="BS32" s="417"/>
      <c r="BT32" s="417"/>
      <c r="BU32" s="417"/>
      <c r="BW32" s="417" t="s">
        <v>129</v>
      </c>
      <c r="BX32" s="417"/>
      <c r="BY32" s="417"/>
      <c r="BZ32" s="417"/>
      <c r="CA32" s="417"/>
      <c r="CB32" s="417"/>
      <c r="CC32" s="417"/>
      <c r="CD32" s="417"/>
      <c r="CE32" s="417"/>
      <c r="CF32" s="417"/>
      <c r="CG32" s="417"/>
      <c r="CH32" s="417"/>
      <c r="CI32" s="417"/>
      <c r="CJ32" s="417"/>
      <c r="CK32" s="417"/>
      <c r="CL32" s="417"/>
      <c r="CM32" s="417"/>
      <c r="CO32" s="417" t="s">
        <v>130</v>
      </c>
      <c r="CP32" s="417"/>
      <c r="CQ32" s="417"/>
      <c r="CR32" s="417"/>
      <c r="CS32" s="417"/>
      <c r="CT32" s="417"/>
      <c r="CU32" s="417"/>
      <c r="CV32" s="417"/>
      <c r="CW32" s="417"/>
      <c r="CX32" s="417"/>
      <c r="CY32" s="417"/>
      <c r="CZ32" s="417"/>
      <c r="DA32" s="417"/>
      <c r="DB32" s="417"/>
      <c r="DC32" s="417"/>
      <c r="DD32" s="417"/>
      <c r="DE32" s="417"/>
      <c r="DI32" s="66"/>
    </row>
    <row r="33" spans="1:113" ht="13.5" customHeight="1" x14ac:dyDescent="0.2">
      <c r="A33" s="40"/>
      <c r="B33" s="67"/>
      <c r="C33" s="400" t="s">
        <v>131</v>
      </c>
      <c r="D33" s="400"/>
      <c r="E33" s="371" t="s">
        <v>132</v>
      </c>
      <c r="F33" s="371"/>
      <c r="G33" s="371"/>
      <c r="H33" s="371"/>
      <c r="I33" s="371"/>
      <c r="J33" s="371"/>
      <c r="K33" s="371"/>
      <c r="L33" s="371"/>
      <c r="M33" s="371"/>
      <c r="N33" s="371"/>
      <c r="O33" s="371"/>
      <c r="P33" s="371"/>
      <c r="Q33" s="371"/>
      <c r="R33" s="371"/>
      <c r="S33" s="371"/>
      <c r="T33" s="44"/>
      <c r="U33" s="400" t="s">
        <v>131</v>
      </c>
      <c r="V33" s="400"/>
      <c r="W33" s="371" t="s">
        <v>132</v>
      </c>
      <c r="X33" s="371"/>
      <c r="Y33" s="371"/>
      <c r="Z33" s="371"/>
      <c r="AA33" s="371"/>
      <c r="AB33" s="371"/>
      <c r="AC33" s="371"/>
      <c r="AD33" s="371"/>
      <c r="AE33" s="371"/>
      <c r="AF33" s="371"/>
      <c r="AG33" s="371"/>
      <c r="AH33" s="371"/>
      <c r="AI33" s="371"/>
      <c r="AJ33" s="371"/>
      <c r="AK33" s="371"/>
      <c r="AL33" s="44"/>
      <c r="AM33" s="400" t="s">
        <v>131</v>
      </c>
      <c r="AN33" s="400"/>
      <c r="AO33" s="371" t="s">
        <v>132</v>
      </c>
      <c r="AP33" s="371"/>
      <c r="AQ33" s="371"/>
      <c r="AR33" s="371"/>
      <c r="AS33" s="371"/>
      <c r="AT33" s="371"/>
      <c r="AU33" s="371"/>
      <c r="AV33" s="371"/>
      <c r="AW33" s="371"/>
      <c r="AX33" s="371"/>
      <c r="AY33" s="371"/>
      <c r="AZ33" s="371"/>
      <c r="BA33" s="371"/>
      <c r="BB33" s="371"/>
      <c r="BC33" s="371"/>
      <c r="BD33" s="50"/>
      <c r="BE33" s="371" t="s">
        <v>133</v>
      </c>
      <c r="BF33" s="371"/>
      <c r="BG33" s="371" t="s">
        <v>134</v>
      </c>
      <c r="BH33" s="371"/>
      <c r="BI33" s="371"/>
      <c r="BJ33" s="371"/>
      <c r="BK33" s="371"/>
      <c r="BL33" s="371"/>
      <c r="BM33" s="371"/>
      <c r="BN33" s="371"/>
      <c r="BO33" s="371"/>
      <c r="BP33" s="371"/>
      <c r="BQ33" s="371"/>
      <c r="BR33" s="371"/>
      <c r="BS33" s="371"/>
      <c r="BT33" s="371"/>
      <c r="BU33" s="371"/>
      <c r="BV33" s="50"/>
      <c r="BW33" s="400" t="s">
        <v>133</v>
      </c>
      <c r="BX33" s="400"/>
      <c r="BY33" s="371" t="s">
        <v>135</v>
      </c>
      <c r="BZ33" s="371"/>
      <c r="CA33" s="371"/>
      <c r="CB33" s="371"/>
      <c r="CC33" s="371"/>
      <c r="CD33" s="371"/>
      <c r="CE33" s="371"/>
      <c r="CF33" s="371"/>
      <c r="CG33" s="371"/>
      <c r="CH33" s="371"/>
      <c r="CI33" s="371"/>
      <c r="CJ33" s="371"/>
      <c r="CK33" s="371"/>
      <c r="CL33" s="371"/>
      <c r="CM33" s="371"/>
      <c r="CN33" s="44"/>
      <c r="CO33" s="400" t="s">
        <v>131</v>
      </c>
      <c r="CP33" s="400"/>
      <c r="CQ33" s="371" t="s">
        <v>136</v>
      </c>
      <c r="CR33" s="371"/>
      <c r="CS33" s="371"/>
      <c r="CT33" s="371"/>
      <c r="CU33" s="371"/>
      <c r="CV33" s="371"/>
      <c r="CW33" s="371"/>
      <c r="CX33" s="371"/>
      <c r="CY33" s="371"/>
      <c r="CZ33" s="371"/>
      <c r="DA33" s="371"/>
      <c r="DB33" s="371"/>
      <c r="DC33" s="371"/>
      <c r="DD33" s="371"/>
      <c r="DE33" s="371"/>
      <c r="DF33" s="44"/>
      <c r="DG33" s="571" t="s">
        <v>137</v>
      </c>
      <c r="DH33" s="571"/>
      <c r="DI33" s="45"/>
    </row>
    <row r="34" spans="1:113" ht="32.25" customHeight="1" x14ac:dyDescent="0.2">
      <c r="A34" s="40"/>
      <c r="B34" s="67"/>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40"/>
      <c r="AM34" s="572">
        <f>IF(AO34="","",MAX(C34:D43,U34:V43)+1)</f>
        <v>6</v>
      </c>
      <c r="AN34" s="572"/>
      <c r="AO34" s="573" t="str">
        <f>IF('各会計、関係団体の財政状況及び健全化判断比率'!B32="","",'各会計、関係団体の財政状況及び健全化判断比率'!B32)</f>
        <v>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7</v>
      </c>
      <c r="BX34" s="572"/>
      <c r="BY34" s="573" t="str">
        <f>IF('各会計、関係団体の財政状況及び健全化判断比率'!B68="","",'各会計、関係団体の財政状況及び健全化判断比率'!B68)</f>
        <v>塩谷広域行政組合（一般会計）</v>
      </c>
      <c r="BZ34" s="573"/>
      <c r="CA34" s="573"/>
      <c r="CB34" s="573"/>
      <c r="CC34" s="573"/>
      <c r="CD34" s="573"/>
      <c r="CE34" s="573"/>
      <c r="CF34" s="573"/>
      <c r="CG34" s="573"/>
      <c r="CH34" s="573"/>
      <c r="CI34" s="573"/>
      <c r="CJ34" s="573"/>
      <c r="CK34" s="573"/>
      <c r="CL34" s="573"/>
      <c r="CM34" s="573"/>
      <c r="CN34" s="40"/>
      <c r="CO34" s="572" t="str">
        <f>IF(CQ34="","",MAX(C34:D43,U34:V43,AM34:AN43,BE34:BF43,BW34:BX43)+1)</f>
        <v/>
      </c>
      <c r="CP34" s="572"/>
      <c r="CQ34" s="573" t="str">
        <f>IF('各会計、関係団体の財政状況及び健全化判断比率'!BS7="","",'各会計、関係団体の財政状況及び健全化判断比率'!BS7)</f>
        <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45"/>
    </row>
    <row r="35" spans="1:113" ht="32.25" customHeight="1" x14ac:dyDescent="0.2">
      <c r="A35" s="40"/>
      <c r="B35" s="67"/>
      <c r="C35" s="572" t="str">
        <f>IF(E35="","",C34+1)</f>
        <v/>
      </c>
      <c r="D35" s="572"/>
      <c r="E35" s="573" t="str">
        <f>IF('各会計、関係団体の財政状況及び健全化判断比率'!B8="","",'各会計、関係団体の財政状況及び健全化判断比率'!B8)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IF('各会計、関係団体の財政状況及び健全化判断比率'!B29="","",'各会計、関係団体の財政状況及び健全化判断比率'!B29)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t="str">
        <f t="shared" ref="AM35:AM43" si="0">IF(AO35="","",AM34+1)</f>
        <v/>
      </c>
      <c r="AN35" s="572"/>
      <c r="AO35" s="573"/>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8</v>
      </c>
      <c r="BX35" s="572"/>
      <c r="BY35" s="573" t="str">
        <f>IF('各会計、関係団体の財政状況及び健全化判断比率'!B69="","",'各会計、関係団体の財政状況及び健全化判断比率'!B69)</f>
        <v>栃木県市町村総合事務組合（一般会計）</v>
      </c>
      <c r="BZ35" s="573"/>
      <c r="CA35" s="573"/>
      <c r="CB35" s="573"/>
      <c r="CC35" s="573"/>
      <c r="CD35" s="573"/>
      <c r="CE35" s="573"/>
      <c r="CF35" s="573"/>
      <c r="CG35" s="573"/>
      <c r="CH35" s="573"/>
      <c r="CI35" s="573"/>
      <c r="CJ35" s="573"/>
      <c r="CK35" s="573"/>
      <c r="CL35" s="573"/>
      <c r="CM35" s="573"/>
      <c r="CN35" s="40"/>
      <c r="CO35" s="572" t="str">
        <f t="shared" ref="CO35:CO43" si="3">IF(CQ35="","",CO34+1)</f>
        <v/>
      </c>
      <c r="CP35" s="572"/>
      <c r="CQ35" s="573" t="str">
        <f>IF('各会計、関係団体の財政状況及び健全化判断比率'!BS8="","",'各会計、関係団体の財政状況及び健全化判断比率'!BS8)</f>
        <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45"/>
    </row>
    <row r="36" spans="1:113" ht="32.25" customHeight="1" x14ac:dyDescent="0.2">
      <c r="A36" s="40"/>
      <c r="B36" s="67"/>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4</v>
      </c>
      <c r="V36" s="572"/>
      <c r="W36" s="573" t="str">
        <f>IF('各会計、関係団体の財政状況及び健全化判断比率'!B30="","",'各会計、関係団体の財政状況及び健全化判断比率'!B30)</f>
        <v>後期高齢者医療特別会計</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9</v>
      </c>
      <c r="BX36" s="572"/>
      <c r="BY36" s="573" t="str">
        <f>IF('各会計、関係団体の財政状況及び健全化判断比率'!B70="","",'各会計、関係団体の財政状況及び健全化判断比率'!B70)</f>
        <v>栃木県市町村総合事務組合（特別会計）</v>
      </c>
      <c r="BZ36" s="573"/>
      <c r="CA36" s="573"/>
      <c r="CB36" s="573"/>
      <c r="CC36" s="573"/>
      <c r="CD36" s="573"/>
      <c r="CE36" s="573"/>
      <c r="CF36" s="573"/>
      <c r="CG36" s="573"/>
      <c r="CH36" s="573"/>
      <c r="CI36" s="573"/>
      <c r="CJ36" s="573"/>
      <c r="CK36" s="573"/>
      <c r="CL36" s="573"/>
      <c r="CM36" s="573"/>
      <c r="CN36" s="40"/>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45"/>
    </row>
    <row r="37" spans="1:113" ht="32.25" customHeight="1" x14ac:dyDescent="0.2">
      <c r="A37" s="40"/>
      <c r="B37" s="67"/>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f t="shared" si="4"/>
        <v>5</v>
      </c>
      <c r="V37" s="572"/>
      <c r="W37" s="573" t="str">
        <f>IF('各会計、関係団体の財政状況及び健全化判断比率'!B31="","",'各会計、関係団体の財政状況及び健全化判断比率'!B31)</f>
        <v>介護サービス事業特別会計</v>
      </c>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10</v>
      </c>
      <c r="BX37" s="572"/>
      <c r="BY37" s="573" t="str">
        <f>IF('各会計、関係団体の財政状況及び健全化判断比率'!B71="","",'各会計、関係団体の財政状況及び健全化判断比率'!B71)</f>
        <v>栃木県後期高齢者医療広域連合（一般会計）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45"/>
    </row>
    <row r="38" spans="1:113" ht="32.25" customHeight="1" x14ac:dyDescent="0.2">
      <c r="A38" s="40"/>
      <c r="B38" s="67"/>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11</v>
      </c>
      <c r="BX38" s="572"/>
      <c r="BY38" s="573" t="str">
        <f>IF('各会計、関係団体の財政状況及び健全化判断比率'!B72="","",'各会計、関係団体の財政状況及び健全化判断比率'!B72)</f>
        <v>栃木県後期高齢者医療広域連合（特別会計）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45"/>
    </row>
    <row r="39" spans="1:113" ht="32.25" customHeight="1" x14ac:dyDescent="0.2">
      <c r="A39" s="40"/>
      <c r="B39" s="67"/>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t="str">
        <f t="shared" si="2"/>
        <v/>
      </c>
      <c r="BX39" s="572"/>
      <c r="BY39" s="573" t="str">
        <f>IF('各会計、関係団体の財政状況及び健全化判断比率'!B73="","",'各会計、関係団体の財政状況及び健全化判断比率'!B73)</f>
        <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45"/>
    </row>
    <row r="40" spans="1:113" ht="32.25" customHeight="1" x14ac:dyDescent="0.2">
      <c r="A40" s="40"/>
      <c r="B40" s="67"/>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t="str">
        <f t="shared" si="2"/>
        <v/>
      </c>
      <c r="BX40" s="572"/>
      <c r="BY40" s="573" t="str">
        <f>IF('各会計、関係団体の財政状況及び健全化判断比率'!B74="","",'各会計、関係団体の財政状況及び健全化判断比率'!B74)</f>
        <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45"/>
    </row>
    <row r="41" spans="1:113" ht="32.25" customHeight="1" x14ac:dyDescent="0.2">
      <c r="A41" s="40"/>
      <c r="B41" s="67"/>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IF('各会計、関係団体の財政状況及び健全化判断比率'!B75="","",'各会計、関係団体の財政状況及び健全化判断比率'!B75)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45"/>
    </row>
    <row r="42" spans="1:113" ht="32.25" customHeight="1" x14ac:dyDescent="0.2">
      <c r="B42" s="67"/>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45"/>
    </row>
    <row r="43" spans="1:113" ht="32.25" customHeight="1" x14ac:dyDescent="0.2">
      <c r="B43" s="67"/>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138</v>
      </c>
      <c r="E46" s="575" t="s">
        <v>139</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2">
      <c r="E47" s="575" t="s">
        <v>140</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2">
      <c r="E48" s="575" t="s">
        <v>141</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2">
      <c r="E49" s="576" t="s">
        <v>142</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2">
      <c r="E50" s="575" t="s">
        <v>143</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2">
      <c r="E51" s="575" t="s">
        <v>144</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2">
      <c r="E52" s="575" t="s">
        <v>145</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2">
      <c r="E53" s="575" t="s">
        <v>146</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2"/>
    <row r="55" spans="5:113" x14ac:dyDescent="0.2"/>
    <row r="56" spans="5:113" x14ac:dyDescent="0.2"/>
  </sheetData>
  <sheetProtection algorithmName="SHA-512" hashValue="Vr6YkmOyQcy7iu7iAsr+BClTqGhVUqRWw7mtqjqb04P0EjIpo0ulFjZ1/25TDiM0h57BT+EJV0msYhkZ7uC3SA==" saltValue="X4oswx1YnntuZKw0Xhu2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755B0-E86F-479F-8EF4-4EC1D97DBB2A}">
  <sheetPr>
    <pageSetUpPr fitToPage="1"/>
  </sheetPr>
  <dimension ref="B1:EM49"/>
  <sheetViews>
    <sheetView showGridLines="0" workbookViewId="0">
      <selection activeCell="AD28" sqref="AD28:AO28"/>
    </sheetView>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147</v>
      </c>
      <c r="DI1" s="578"/>
      <c r="DJ1" s="578"/>
      <c r="DK1" s="578"/>
      <c r="DL1" s="578"/>
      <c r="DM1" s="578"/>
      <c r="DN1" s="579"/>
      <c r="DO1" s="73"/>
      <c r="DP1" s="577" t="s">
        <v>148</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2">
      <c r="B2" s="74" t="s">
        <v>149</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80" t="s">
        <v>150</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151</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152</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2">
      <c r="B4" s="580" t="s">
        <v>24</v>
      </c>
      <c r="C4" s="581"/>
      <c r="D4" s="581"/>
      <c r="E4" s="581"/>
      <c r="F4" s="581"/>
      <c r="G4" s="581"/>
      <c r="H4" s="581"/>
      <c r="I4" s="581"/>
      <c r="J4" s="581"/>
      <c r="K4" s="581"/>
      <c r="L4" s="581"/>
      <c r="M4" s="581"/>
      <c r="N4" s="581"/>
      <c r="O4" s="581"/>
      <c r="P4" s="581"/>
      <c r="Q4" s="582"/>
      <c r="R4" s="580" t="s">
        <v>153</v>
      </c>
      <c r="S4" s="581"/>
      <c r="T4" s="581"/>
      <c r="U4" s="581"/>
      <c r="V4" s="581"/>
      <c r="W4" s="581"/>
      <c r="X4" s="581"/>
      <c r="Y4" s="582"/>
      <c r="Z4" s="580" t="s">
        <v>154</v>
      </c>
      <c r="AA4" s="581"/>
      <c r="AB4" s="581"/>
      <c r="AC4" s="582"/>
      <c r="AD4" s="580" t="s">
        <v>155</v>
      </c>
      <c r="AE4" s="581"/>
      <c r="AF4" s="581"/>
      <c r="AG4" s="581"/>
      <c r="AH4" s="581"/>
      <c r="AI4" s="581"/>
      <c r="AJ4" s="581"/>
      <c r="AK4" s="582"/>
      <c r="AL4" s="580" t="s">
        <v>154</v>
      </c>
      <c r="AM4" s="581"/>
      <c r="AN4" s="581"/>
      <c r="AO4" s="582"/>
      <c r="AP4" s="583" t="s">
        <v>156</v>
      </c>
      <c r="AQ4" s="583"/>
      <c r="AR4" s="583"/>
      <c r="AS4" s="583"/>
      <c r="AT4" s="583"/>
      <c r="AU4" s="583"/>
      <c r="AV4" s="583"/>
      <c r="AW4" s="583"/>
      <c r="AX4" s="583"/>
      <c r="AY4" s="583"/>
      <c r="AZ4" s="583"/>
      <c r="BA4" s="583"/>
      <c r="BB4" s="583"/>
      <c r="BC4" s="583"/>
      <c r="BD4" s="583"/>
      <c r="BE4" s="583"/>
      <c r="BF4" s="583"/>
      <c r="BG4" s="583" t="s">
        <v>157</v>
      </c>
      <c r="BH4" s="583"/>
      <c r="BI4" s="583"/>
      <c r="BJ4" s="583"/>
      <c r="BK4" s="583"/>
      <c r="BL4" s="583"/>
      <c r="BM4" s="583"/>
      <c r="BN4" s="583"/>
      <c r="BO4" s="583" t="s">
        <v>154</v>
      </c>
      <c r="BP4" s="583"/>
      <c r="BQ4" s="583"/>
      <c r="BR4" s="583"/>
      <c r="BS4" s="583" t="s">
        <v>158</v>
      </c>
      <c r="BT4" s="583"/>
      <c r="BU4" s="583"/>
      <c r="BV4" s="583"/>
      <c r="BW4" s="583"/>
      <c r="BX4" s="583"/>
      <c r="BY4" s="583"/>
      <c r="BZ4" s="583"/>
      <c r="CA4" s="583"/>
      <c r="CB4" s="583"/>
      <c r="CD4" s="580" t="s">
        <v>159</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2">
      <c r="B5" s="584" t="s">
        <v>160</v>
      </c>
      <c r="C5" s="585"/>
      <c r="D5" s="585"/>
      <c r="E5" s="585"/>
      <c r="F5" s="585"/>
      <c r="G5" s="585"/>
      <c r="H5" s="585"/>
      <c r="I5" s="585"/>
      <c r="J5" s="585"/>
      <c r="K5" s="585"/>
      <c r="L5" s="585"/>
      <c r="M5" s="585"/>
      <c r="N5" s="585"/>
      <c r="O5" s="585"/>
      <c r="P5" s="585"/>
      <c r="Q5" s="586"/>
      <c r="R5" s="587">
        <v>1453927</v>
      </c>
      <c r="S5" s="588"/>
      <c r="T5" s="588"/>
      <c r="U5" s="588"/>
      <c r="V5" s="588"/>
      <c r="W5" s="588"/>
      <c r="X5" s="588"/>
      <c r="Y5" s="589"/>
      <c r="Z5" s="590">
        <v>17.5</v>
      </c>
      <c r="AA5" s="590"/>
      <c r="AB5" s="590"/>
      <c r="AC5" s="590"/>
      <c r="AD5" s="591">
        <v>1453927</v>
      </c>
      <c r="AE5" s="591"/>
      <c r="AF5" s="591"/>
      <c r="AG5" s="591"/>
      <c r="AH5" s="591"/>
      <c r="AI5" s="591"/>
      <c r="AJ5" s="591"/>
      <c r="AK5" s="591"/>
      <c r="AL5" s="592">
        <v>37.299999999999997</v>
      </c>
      <c r="AM5" s="593"/>
      <c r="AN5" s="593"/>
      <c r="AO5" s="594"/>
      <c r="AP5" s="584" t="s">
        <v>161</v>
      </c>
      <c r="AQ5" s="585"/>
      <c r="AR5" s="585"/>
      <c r="AS5" s="585"/>
      <c r="AT5" s="585"/>
      <c r="AU5" s="585"/>
      <c r="AV5" s="585"/>
      <c r="AW5" s="585"/>
      <c r="AX5" s="585"/>
      <c r="AY5" s="585"/>
      <c r="AZ5" s="585"/>
      <c r="BA5" s="585"/>
      <c r="BB5" s="585"/>
      <c r="BC5" s="585"/>
      <c r="BD5" s="585"/>
      <c r="BE5" s="585"/>
      <c r="BF5" s="586"/>
      <c r="BG5" s="598">
        <v>1453927</v>
      </c>
      <c r="BH5" s="599"/>
      <c r="BI5" s="599"/>
      <c r="BJ5" s="599"/>
      <c r="BK5" s="599"/>
      <c r="BL5" s="599"/>
      <c r="BM5" s="599"/>
      <c r="BN5" s="600"/>
      <c r="BO5" s="601">
        <v>100</v>
      </c>
      <c r="BP5" s="601"/>
      <c r="BQ5" s="601"/>
      <c r="BR5" s="601"/>
      <c r="BS5" s="602">
        <v>15378</v>
      </c>
      <c r="BT5" s="602"/>
      <c r="BU5" s="602"/>
      <c r="BV5" s="602"/>
      <c r="BW5" s="602"/>
      <c r="BX5" s="602"/>
      <c r="BY5" s="602"/>
      <c r="BZ5" s="602"/>
      <c r="CA5" s="602"/>
      <c r="CB5" s="606"/>
      <c r="CD5" s="580" t="s">
        <v>156</v>
      </c>
      <c r="CE5" s="581"/>
      <c r="CF5" s="581"/>
      <c r="CG5" s="581"/>
      <c r="CH5" s="581"/>
      <c r="CI5" s="581"/>
      <c r="CJ5" s="581"/>
      <c r="CK5" s="581"/>
      <c r="CL5" s="581"/>
      <c r="CM5" s="581"/>
      <c r="CN5" s="581"/>
      <c r="CO5" s="581"/>
      <c r="CP5" s="581"/>
      <c r="CQ5" s="582"/>
      <c r="CR5" s="580" t="s">
        <v>162</v>
      </c>
      <c r="CS5" s="581"/>
      <c r="CT5" s="581"/>
      <c r="CU5" s="581"/>
      <c r="CV5" s="581"/>
      <c r="CW5" s="581"/>
      <c r="CX5" s="581"/>
      <c r="CY5" s="582"/>
      <c r="CZ5" s="580" t="s">
        <v>154</v>
      </c>
      <c r="DA5" s="581"/>
      <c r="DB5" s="581"/>
      <c r="DC5" s="582"/>
      <c r="DD5" s="580" t="s">
        <v>163</v>
      </c>
      <c r="DE5" s="581"/>
      <c r="DF5" s="581"/>
      <c r="DG5" s="581"/>
      <c r="DH5" s="581"/>
      <c r="DI5" s="581"/>
      <c r="DJ5" s="581"/>
      <c r="DK5" s="581"/>
      <c r="DL5" s="581"/>
      <c r="DM5" s="581"/>
      <c r="DN5" s="581"/>
      <c r="DO5" s="581"/>
      <c r="DP5" s="582"/>
      <c r="DQ5" s="580" t="s">
        <v>164</v>
      </c>
      <c r="DR5" s="581"/>
      <c r="DS5" s="581"/>
      <c r="DT5" s="581"/>
      <c r="DU5" s="581"/>
      <c r="DV5" s="581"/>
      <c r="DW5" s="581"/>
      <c r="DX5" s="581"/>
      <c r="DY5" s="581"/>
      <c r="DZ5" s="581"/>
      <c r="EA5" s="581"/>
      <c r="EB5" s="581"/>
      <c r="EC5" s="582"/>
    </row>
    <row r="6" spans="2:143" ht="11.25" customHeight="1" x14ac:dyDescent="0.2">
      <c r="B6" s="595" t="s">
        <v>165</v>
      </c>
      <c r="C6" s="596"/>
      <c r="D6" s="596"/>
      <c r="E6" s="596"/>
      <c r="F6" s="596"/>
      <c r="G6" s="596"/>
      <c r="H6" s="596"/>
      <c r="I6" s="596"/>
      <c r="J6" s="596"/>
      <c r="K6" s="596"/>
      <c r="L6" s="596"/>
      <c r="M6" s="596"/>
      <c r="N6" s="596"/>
      <c r="O6" s="596"/>
      <c r="P6" s="596"/>
      <c r="Q6" s="597"/>
      <c r="R6" s="598">
        <v>80883</v>
      </c>
      <c r="S6" s="599"/>
      <c r="T6" s="599"/>
      <c r="U6" s="599"/>
      <c r="V6" s="599"/>
      <c r="W6" s="599"/>
      <c r="X6" s="599"/>
      <c r="Y6" s="600"/>
      <c r="Z6" s="601">
        <v>1</v>
      </c>
      <c r="AA6" s="601"/>
      <c r="AB6" s="601"/>
      <c r="AC6" s="601"/>
      <c r="AD6" s="602">
        <v>80883</v>
      </c>
      <c r="AE6" s="602"/>
      <c r="AF6" s="602"/>
      <c r="AG6" s="602"/>
      <c r="AH6" s="602"/>
      <c r="AI6" s="602"/>
      <c r="AJ6" s="602"/>
      <c r="AK6" s="602"/>
      <c r="AL6" s="603">
        <v>2.1</v>
      </c>
      <c r="AM6" s="604"/>
      <c r="AN6" s="604"/>
      <c r="AO6" s="605"/>
      <c r="AP6" s="595" t="s">
        <v>166</v>
      </c>
      <c r="AQ6" s="596"/>
      <c r="AR6" s="596"/>
      <c r="AS6" s="596"/>
      <c r="AT6" s="596"/>
      <c r="AU6" s="596"/>
      <c r="AV6" s="596"/>
      <c r="AW6" s="596"/>
      <c r="AX6" s="596"/>
      <c r="AY6" s="596"/>
      <c r="AZ6" s="596"/>
      <c r="BA6" s="596"/>
      <c r="BB6" s="596"/>
      <c r="BC6" s="596"/>
      <c r="BD6" s="596"/>
      <c r="BE6" s="596"/>
      <c r="BF6" s="597"/>
      <c r="BG6" s="598">
        <v>1453927</v>
      </c>
      <c r="BH6" s="599"/>
      <c r="BI6" s="599"/>
      <c r="BJ6" s="599"/>
      <c r="BK6" s="599"/>
      <c r="BL6" s="599"/>
      <c r="BM6" s="599"/>
      <c r="BN6" s="600"/>
      <c r="BO6" s="601">
        <v>100</v>
      </c>
      <c r="BP6" s="601"/>
      <c r="BQ6" s="601"/>
      <c r="BR6" s="601"/>
      <c r="BS6" s="602">
        <v>15378</v>
      </c>
      <c r="BT6" s="602"/>
      <c r="BU6" s="602"/>
      <c r="BV6" s="602"/>
      <c r="BW6" s="602"/>
      <c r="BX6" s="602"/>
      <c r="BY6" s="602"/>
      <c r="BZ6" s="602"/>
      <c r="CA6" s="602"/>
      <c r="CB6" s="606"/>
      <c r="CD6" s="584" t="s">
        <v>167</v>
      </c>
      <c r="CE6" s="585"/>
      <c r="CF6" s="585"/>
      <c r="CG6" s="585"/>
      <c r="CH6" s="585"/>
      <c r="CI6" s="585"/>
      <c r="CJ6" s="585"/>
      <c r="CK6" s="585"/>
      <c r="CL6" s="585"/>
      <c r="CM6" s="585"/>
      <c r="CN6" s="585"/>
      <c r="CO6" s="585"/>
      <c r="CP6" s="585"/>
      <c r="CQ6" s="586"/>
      <c r="CR6" s="598">
        <v>71551</v>
      </c>
      <c r="CS6" s="599"/>
      <c r="CT6" s="599"/>
      <c r="CU6" s="599"/>
      <c r="CV6" s="599"/>
      <c r="CW6" s="599"/>
      <c r="CX6" s="599"/>
      <c r="CY6" s="600"/>
      <c r="CZ6" s="592">
        <v>0.9</v>
      </c>
      <c r="DA6" s="593"/>
      <c r="DB6" s="593"/>
      <c r="DC6" s="609"/>
      <c r="DD6" s="607" t="s">
        <v>64</v>
      </c>
      <c r="DE6" s="599"/>
      <c r="DF6" s="599"/>
      <c r="DG6" s="599"/>
      <c r="DH6" s="599"/>
      <c r="DI6" s="599"/>
      <c r="DJ6" s="599"/>
      <c r="DK6" s="599"/>
      <c r="DL6" s="599"/>
      <c r="DM6" s="599"/>
      <c r="DN6" s="599"/>
      <c r="DO6" s="599"/>
      <c r="DP6" s="600"/>
      <c r="DQ6" s="607">
        <v>71551</v>
      </c>
      <c r="DR6" s="599"/>
      <c r="DS6" s="599"/>
      <c r="DT6" s="599"/>
      <c r="DU6" s="599"/>
      <c r="DV6" s="599"/>
      <c r="DW6" s="599"/>
      <c r="DX6" s="599"/>
      <c r="DY6" s="599"/>
      <c r="DZ6" s="599"/>
      <c r="EA6" s="599"/>
      <c r="EB6" s="599"/>
      <c r="EC6" s="608"/>
    </row>
    <row r="7" spans="2:143" ht="11.25" customHeight="1" x14ac:dyDescent="0.2">
      <c r="B7" s="595" t="s">
        <v>168</v>
      </c>
      <c r="C7" s="596"/>
      <c r="D7" s="596"/>
      <c r="E7" s="596"/>
      <c r="F7" s="596"/>
      <c r="G7" s="596"/>
      <c r="H7" s="596"/>
      <c r="I7" s="596"/>
      <c r="J7" s="596"/>
      <c r="K7" s="596"/>
      <c r="L7" s="596"/>
      <c r="M7" s="596"/>
      <c r="N7" s="596"/>
      <c r="O7" s="596"/>
      <c r="P7" s="596"/>
      <c r="Q7" s="597"/>
      <c r="R7" s="598">
        <v>279</v>
      </c>
      <c r="S7" s="599"/>
      <c r="T7" s="599"/>
      <c r="U7" s="599"/>
      <c r="V7" s="599"/>
      <c r="W7" s="599"/>
      <c r="X7" s="599"/>
      <c r="Y7" s="600"/>
      <c r="Z7" s="601">
        <v>0</v>
      </c>
      <c r="AA7" s="601"/>
      <c r="AB7" s="601"/>
      <c r="AC7" s="601"/>
      <c r="AD7" s="602">
        <v>279</v>
      </c>
      <c r="AE7" s="602"/>
      <c r="AF7" s="602"/>
      <c r="AG7" s="602"/>
      <c r="AH7" s="602"/>
      <c r="AI7" s="602"/>
      <c r="AJ7" s="602"/>
      <c r="AK7" s="602"/>
      <c r="AL7" s="603">
        <v>0</v>
      </c>
      <c r="AM7" s="604"/>
      <c r="AN7" s="604"/>
      <c r="AO7" s="605"/>
      <c r="AP7" s="595" t="s">
        <v>169</v>
      </c>
      <c r="AQ7" s="596"/>
      <c r="AR7" s="596"/>
      <c r="AS7" s="596"/>
      <c r="AT7" s="596"/>
      <c r="AU7" s="596"/>
      <c r="AV7" s="596"/>
      <c r="AW7" s="596"/>
      <c r="AX7" s="596"/>
      <c r="AY7" s="596"/>
      <c r="AZ7" s="596"/>
      <c r="BA7" s="596"/>
      <c r="BB7" s="596"/>
      <c r="BC7" s="596"/>
      <c r="BD7" s="596"/>
      <c r="BE7" s="596"/>
      <c r="BF7" s="597"/>
      <c r="BG7" s="598">
        <v>511731</v>
      </c>
      <c r="BH7" s="599"/>
      <c r="BI7" s="599"/>
      <c r="BJ7" s="599"/>
      <c r="BK7" s="599"/>
      <c r="BL7" s="599"/>
      <c r="BM7" s="599"/>
      <c r="BN7" s="600"/>
      <c r="BO7" s="601">
        <v>35.200000000000003</v>
      </c>
      <c r="BP7" s="601"/>
      <c r="BQ7" s="601"/>
      <c r="BR7" s="601"/>
      <c r="BS7" s="602">
        <v>15378</v>
      </c>
      <c r="BT7" s="602"/>
      <c r="BU7" s="602"/>
      <c r="BV7" s="602"/>
      <c r="BW7" s="602"/>
      <c r="BX7" s="602"/>
      <c r="BY7" s="602"/>
      <c r="BZ7" s="602"/>
      <c r="CA7" s="602"/>
      <c r="CB7" s="606"/>
      <c r="CD7" s="595" t="s">
        <v>170</v>
      </c>
      <c r="CE7" s="596"/>
      <c r="CF7" s="596"/>
      <c r="CG7" s="596"/>
      <c r="CH7" s="596"/>
      <c r="CI7" s="596"/>
      <c r="CJ7" s="596"/>
      <c r="CK7" s="596"/>
      <c r="CL7" s="596"/>
      <c r="CM7" s="596"/>
      <c r="CN7" s="596"/>
      <c r="CO7" s="596"/>
      <c r="CP7" s="596"/>
      <c r="CQ7" s="597"/>
      <c r="CR7" s="598">
        <v>3054381</v>
      </c>
      <c r="CS7" s="599"/>
      <c r="CT7" s="599"/>
      <c r="CU7" s="599"/>
      <c r="CV7" s="599"/>
      <c r="CW7" s="599"/>
      <c r="CX7" s="599"/>
      <c r="CY7" s="600"/>
      <c r="CZ7" s="601">
        <v>39</v>
      </c>
      <c r="DA7" s="601"/>
      <c r="DB7" s="601"/>
      <c r="DC7" s="601"/>
      <c r="DD7" s="607">
        <v>1693451</v>
      </c>
      <c r="DE7" s="599"/>
      <c r="DF7" s="599"/>
      <c r="DG7" s="599"/>
      <c r="DH7" s="599"/>
      <c r="DI7" s="599"/>
      <c r="DJ7" s="599"/>
      <c r="DK7" s="599"/>
      <c r="DL7" s="599"/>
      <c r="DM7" s="599"/>
      <c r="DN7" s="599"/>
      <c r="DO7" s="599"/>
      <c r="DP7" s="600"/>
      <c r="DQ7" s="607">
        <v>1438686</v>
      </c>
      <c r="DR7" s="599"/>
      <c r="DS7" s="599"/>
      <c r="DT7" s="599"/>
      <c r="DU7" s="599"/>
      <c r="DV7" s="599"/>
      <c r="DW7" s="599"/>
      <c r="DX7" s="599"/>
      <c r="DY7" s="599"/>
      <c r="DZ7" s="599"/>
      <c r="EA7" s="599"/>
      <c r="EB7" s="599"/>
      <c r="EC7" s="608"/>
    </row>
    <row r="8" spans="2:143" ht="11.25" customHeight="1" x14ac:dyDescent="0.2">
      <c r="B8" s="595" t="s">
        <v>171</v>
      </c>
      <c r="C8" s="596"/>
      <c r="D8" s="596"/>
      <c r="E8" s="596"/>
      <c r="F8" s="596"/>
      <c r="G8" s="596"/>
      <c r="H8" s="596"/>
      <c r="I8" s="596"/>
      <c r="J8" s="596"/>
      <c r="K8" s="596"/>
      <c r="L8" s="596"/>
      <c r="M8" s="596"/>
      <c r="N8" s="596"/>
      <c r="O8" s="596"/>
      <c r="P8" s="596"/>
      <c r="Q8" s="597"/>
      <c r="R8" s="598">
        <v>6489</v>
      </c>
      <c r="S8" s="599"/>
      <c r="T8" s="599"/>
      <c r="U8" s="599"/>
      <c r="V8" s="599"/>
      <c r="W8" s="599"/>
      <c r="X8" s="599"/>
      <c r="Y8" s="600"/>
      <c r="Z8" s="601">
        <v>0.1</v>
      </c>
      <c r="AA8" s="601"/>
      <c r="AB8" s="601"/>
      <c r="AC8" s="601"/>
      <c r="AD8" s="602">
        <v>6489</v>
      </c>
      <c r="AE8" s="602"/>
      <c r="AF8" s="602"/>
      <c r="AG8" s="602"/>
      <c r="AH8" s="602"/>
      <c r="AI8" s="602"/>
      <c r="AJ8" s="602"/>
      <c r="AK8" s="602"/>
      <c r="AL8" s="603">
        <v>0.2</v>
      </c>
      <c r="AM8" s="604"/>
      <c r="AN8" s="604"/>
      <c r="AO8" s="605"/>
      <c r="AP8" s="595" t="s">
        <v>172</v>
      </c>
      <c r="AQ8" s="596"/>
      <c r="AR8" s="596"/>
      <c r="AS8" s="596"/>
      <c r="AT8" s="596"/>
      <c r="AU8" s="596"/>
      <c r="AV8" s="596"/>
      <c r="AW8" s="596"/>
      <c r="AX8" s="596"/>
      <c r="AY8" s="596"/>
      <c r="AZ8" s="596"/>
      <c r="BA8" s="596"/>
      <c r="BB8" s="596"/>
      <c r="BC8" s="596"/>
      <c r="BD8" s="596"/>
      <c r="BE8" s="596"/>
      <c r="BF8" s="597"/>
      <c r="BG8" s="598">
        <v>18387</v>
      </c>
      <c r="BH8" s="599"/>
      <c r="BI8" s="599"/>
      <c r="BJ8" s="599"/>
      <c r="BK8" s="599"/>
      <c r="BL8" s="599"/>
      <c r="BM8" s="599"/>
      <c r="BN8" s="600"/>
      <c r="BO8" s="601">
        <v>1.3</v>
      </c>
      <c r="BP8" s="601"/>
      <c r="BQ8" s="601"/>
      <c r="BR8" s="601"/>
      <c r="BS8" s="602" t="s">
        <v>64</v>
      </c>
      <c r="BT8" s="602"/>
      <c r="BU8" s="602"/>
      <c r="BV8" s="602"/>
      <c r="BW8" s="602"/>
      <c r="BX8" s="602"/>
      <c r="BY8" s="602"/>
      <c r="BZ8" s="602"/>
      <c r="CA8" s="602"/>
      <c r="CB8" s="606"/>
      <c r="CD8" s="595" t="s">
        <v>173</v>
      </c>
      <c r="CE8" s="596"/>
      <c r="CF8" s="596"/>
      <c r="CG8" s="596"/>
      <c r="CH8" s="596"/>
      <c r="CI8" s="596"/>
      <c r="CJ8" s="596"/>
      <c r="CK8" s="596"/>
      <c r="CL8" s="596"/>
      <c r="CM8" s="596"/>
      <c r="CN8" s="596"/>
      <c r="CO8" s="596"/>
      <c r="CP8" s="596"/>
      <c r="CQ8" s="597"/>
      <c r="CR8" s="598">
        <v>1649305</v>
      </c>
      <c r="CS8" s="599"/>
      <c r="CT8" s="599"/>
      <c r="CU8" s="599"/>
      <c r="CV8" s="599"/>
      <c r="CW8" s="599"/>
      <c r="CX8" s="599"/>
      <c r="CY8" s="600"/>
      <c r="CZ8" s="601">
        <v>21</v>
      </c>
      <c r="DA8" s="601"/>
      <c r="DB8" s="601"/>
      <c r="DC8" s="601"/>
      <c r="DD8" s="607">
        <v>7320</v>
      </c>
      <c r="DE8" s="599"/>
      <c r="DF8" s="599"/>
      <c r="DG8" s="599"/>
      <c r="DH8" s="599"/>
      <c r="DI8" s="599"/>
      <c r="DJ8" s="599"/>
      <c r="DK8" s="599"/>
      <c r="DL8" s="599"/>
      <c r="DM8" s="599"/>
      <c r="DN8" s="599"/>
      <c r="DO8" s="599"/>
      <c r="DP8" s="600"/>
      <c r="DQ8" s="607">
        <v>1011136</v>
      </c>
      <c r="DR8" s="599"/>
      <c r="DS8" s="599"/>
      <c r="DT8" s="599"/>
      <c r="DU8" s="599"/>
      <c r="DV8" s="599"/>
      <c r="DW8" s="599"/>
      <c r="DX8" s="599"/>
      <c r="DY8" s="599"/>
      <c r="DZ8" s="599"/>
      <c r="EA8" s="599"/>
      <c r="EB8" s="599"/>
      <c r="EC8" s="608"/>
    </row>
    <row r="9" spans="2:143" ht="11.25" customHeight="1" x14ac:dyDescent="0.2">
      <c r="B9" s="595" t="s">
        <v>174</v>
      </c>
      <c r="C9" s="596"/>
      <c r="D9" s="596"/>
      <c r="E9" s="596"/>
      <c r="F9" s="596"/>
      <c r="G9" s="596"/>
      <c r="H9" s="596"/>
      <c r="I9" s="596"/>
      <c r="J9" s="596"/>
      <c r="K9" s="596"/>
      <c r="L9" s="596"/>
      <c r="M9" s="596"/>
      <c r="N9" s="596"/>
      <c r="O9" s="596"/>
      <c r="P9" s="596"/>
      <c r="Q9" s="597"/>
      <c r="R9" s="598">
        <v>7479</v>
      </c>
      <c r="S9" s="599"/>
      <c r="T9" s="599"/>
      <c r="U9" s="599"/>
      <c r="V9" s="599"/>
      <c r="W9" s="599"/>
      <c r="X9" s="599"/>
      <c r="Y9" s="600"/>
      <c r="Z9" s="601">
        <v>0.1</v>
      </c>
      <c r="AA9" s="601"/>
      <c r="AB9" s="601"/>
      <c r="AC9" s="601"/>
      <c r="AD9" s="602">
        <v>7479</v>
      </c>
      <c r="AE9" s="602"/>
      <c r="AF9" s="602"/>
      <c r="AG9" s="602"/>
      <c r="AH9" s="602"/>
      <c r="AI9" s="602"/>
      <c r="AJ9" s="602"/>
      <c r="AK9" s="602"/>
      <c r="AL9" s="603">
        <v>0.2</v>
      </c>
      <c r="AM9" s="604"/>
      <c r="AN9" s="604"/>
      <c r="AO9" s="605"/>
      <c r="AP9" s="595" t="s">
        <v>175</v>
      </c>
      <c r="AQ9" s="596"/>
      <c r="AR9" s="596"/>
      <c r="AS9" s="596"/>
      <c r="AT9" s="596"/>
      <c r="AU9" s="596"/>
      <c r="AV9" s="596"/>
      <c r="AW9" s="596"/>
      <c r="AX9" s="596"/>
      <c r="AY9" s="596"/>
      <c r="AZ9" s="596"/>
      <c r="BA9" s="596"/>
      <c r="BB9" s="596"/>
      <c r="BC9" s="596"/>
      <c r="BD9" s="596"/>
      <c r="BE9" s="596"/>
      <c r="BF9" s="597"/>
      <c r="BG9" s="598">
        <v>431785</v>
      </c>
      <c r="BH9" s="599"/>
      <c r="BI9" s="599"/>
      <c r="BJ9" s="599"/>
      <c r="BK9" s="599"/>
      <c r="BL9" s="599"/>
      <c r="BM9" s="599"/>
      <c r="BN9" s="600"/>
      <c r="BO9" s="601">
        <v>29.7</v>
      </c>
      <c r="BP9" s="601"/>
      <c r="BQ9" s="601"/>
      <c r="BR9" s="601"/>
      <c r="BS9" s="602" t="s">
        <v>64</v>
      </c>
      <c r="BT9" s="602"/>
      <c r="BU9" s="602"/>
      <c r="BV9" s="602"/>
      <c r="BW9" s="602"/>
      <c r="BX9" s="602"/>
      <c r="BY9" s="602"/>
      <c r="BZ9" s="602"/>
      <c r="CA9" s="602"/>
      <c r="CB9" s="606"/>
      <c r="CD9" s="595" t="s">
        <v>176</v>
      </c>
      <c r="CE9" s="596"/>
      <c r="CF9" s="596"/>
      <c r="CG9" s="596"/>
      <c r="CH9" s="596"/>
      <c r="CI9" s="596"/>
      <c r="CJ9" s="596"/>
      <c r="CK9" s="596"/>
      <c r="CL9" s="596"/>
      <c r="CM9" s="596"/>
      <c r="CN9" s="596"/>
      <c r="CO9" s="596"/>
      <c r="CP9" s="596"/>
      <c r="CQ9" s="597"/>
      <c r="CR9" s="598">
        <v>596347</v>
      </c>
      <c r="CS9" s="599"/>
      <c r="CT9" s="599"/>
      <c r="CU9" s="599"/>
      <c r="CV9" s="599"/>
      <c r="CW9" s="599"/>
      <c r="CX9" s="599"/>
      <c r="CY9" s="600"/>
      <c r="CZ9" s="601">
        <v>7.6</v>
      </c>
      <c r="DA9" s="601"/>
      <c r="DB9" s="601"/>
      <c r="DC9" s="601"/>
      <c r="DD9" s="607">
        <v>20306</v>
      </c>
      <c r="DE9" s="599"/>
      <c r="DF9" s="599"/>
      <c r="DG9" s="599"/>
      <c r="DH9" s="599"/>
      <c r="DI9" s="599"/>
      <c r="DJ9" s="599"/>
      <c r="DK9" s="599"/>
      <c r="DL9" s="599"/>
      <c r="DM9" s="599"/>
      <c r="DN9" s="599"/>
      <c r="DO9" s="599"/>
      <c r="DP9" s="600"/>
      <c r="DQ9" s="607">
        <v>521574</v>
      </c>
      <c r="DR9" s="599"/>
      <c r="DS9" s="599"/>
      <c r="DT9" s="599"/>
      <c r="DU9" s="599"/>
      <c r="DV9" s="599"/>
      <c r="DW9" s="599"/>
      <c r="DX9" s="599"/>
      <c r="DY9" s="599"/>
      <c r="DZ9" s="599"/>
      <c r="EA9" s="599"/>
      <c r="EB9" s="599"/>
      <c r="EC9" s="608"/>
    </row>
    <row r="10" spans="2:143" ht="11.25" customHeight="1" x14ac:dyDescent="0.2">
      <c r="B10" s="595" t="s">
        <v>177</v>
      </c>
      <c r="C10" s="596"/>
      <c r="D10" s="596"/>
      <c r="E10" s="596"/>
      <c r="F10" s="596"/>
      <c r="G10" s="596"/>
      <c r="H10" s="596"/>
      <c r="I10" s="596"/>
      <c r="J10" s="596"/>
      <c r="K10" s="596"/>
      <c r="L10" s="596"/>
      <c r="M10" s="596"/>
      <c r="N10" s="596"/>
      <c r="O10" s="596"/>
      <c r="P10" s="596"/>
      <c r="Q10" s="597"/>
      <c r="R10" s="598" t="s">
        <v>64</v>
      </c>
      <c r="S10" s="599"/>
      <c r="T10" s="599"/>
      <c r="U10" s="599"/>
      <c r="V10" s="599"/>
      <c r="W10" s="599"/>
      <c r="X10" s="599"/>
      <c r="Y10" s="600"/>
      <c r="Z10" s="601" t="s">
        <v>64</v>
      </c>
      <c r="AA10" s="601"/>
      <c r="AB10" s="601"/>
      <c r="AC10" s="601"/>
      <c r="AD10" s="602" t="s">
        <v>64</v>
      </c>
      <c r="AE10" s="602"/>
      <c r="AF10" s="602"/>
      <c r="AG10" s="602"/>
      <c r="AH10" s="602"/>
      <c r="AI10" s="602"/>
      <c r="AJ10" s="602"/>
      <c r="AK10" s="602"/>
      <c r="AL10" s="603" t="s">
        <v>64</v>
      </c>
      <c r="AM10" s="604"/>
      <c r="AN10" s="604"/>
      <c r="AO10" s="605"/>
      <c r="AP10" s="595" t="s">
        <v>178</v>
      </c>
      <c r="AQ10" s="596"/>
      <c r="AR10" s="596"/>
      <c r="AS10" s="596"/>
      <c r="AT10" s="596"/>
      <c r="AU10" s="596"/>
      <c r="AV10" s="596"/>
      <c r="AW10" s="596"/>
      <c r="AX10" s="596"/>
      <c r="AY10" s="596"/>
      <c r="AZ10" s="596"/>
      <c r="BA10" s="596"/>
      <c r="BB10" s="596"/>
      <c r="BC10" s="596"/>
      <c r="BD10" s="596"/>
      <c r="BE10" s="596"/>
      <c r="BF10" s="597"/>
      <c r="BG10" s="598">
        <v>25870</v>
      </c>
      <c r="BH10" s="599"/>
      <c r="BI10" s="599"/>
      <c r="BJ10" s="599"/>
      <c r="BK10" s="599"/>
      <c r="BL10" s="599"/>
      <c r="BM10" s="599"/>
      <c r="BN10" s="600"/>
      <c r="BO10" s="601">
        <v>1.8</v>
      </c>
      <c r="BP10" s="601"/>
      <c r="BQ10" s="601"/>
      <c r="BR10" s="601"/>
      <c r="BS10" s="602">
        <v>5172</v>
      </c>
      <c r="BT10" s="602"/>
      <c r="BU10" s="602"/>
      <c r="BV10" s="602"/>
      <c r="BW10" s="602"/>
      <c r="BX10" s="602"/>
      <c r="BY10" s="602"/>
      <c r="BZ10" s="602"/>
      <c r="CA10" s="602"/>
      <c r="CB10" s="606"/>
      <c r="CD10" s="595" t="s">
        <v>179</v>
      </c>
      <c r="CE10" s="596"/>
      <c r="CF10" s="596"/>
      <c r="CG10" s="596"/>
      <c r="CH10" s="596"/>
      <c r="CI10" s="596"/>
      <c r="CJ10" s="596"/>
      <c r="CK10" s="596"/>
      <c r="CL10" s="596"/>
      <c r="CM10" s="596"/>
      <c r="CN10" s="596"/>
      <c r="CO10" s="596"/>
      <c r="CP10" s="596"/>
      <c r="CQ10" s="597"/>
      <c r="CR10" s="598" t="s">
        <v>64</v>
      </c>
      <c r="CS10" s="599"/>
      <c r="CT10" s="599"/>
      <c r="CU10" s="599"/>
      <c r="CV10" s="599"/>
      <c r="CW10" s="599"/>
      <c r="CX10" s="599"/>
      <c r="CY10" s="600"/>
      <c r="CZ10" s="601" t="s">
        <v>64</v>
      </c>
      <c r="DA10" s="601"/>
      <c r="DB10" s="601"/>
      <c r="DC10" s="601"/>
      <c r="DD10" s="607" t="s">
        <v>64</v>
      </c>
      <c r="DE10" s="599"/>
      <c r="DF10" s="599"/>
      <c r="DG10" s="599"/>
      <c r="DH10" s="599"/>
      <c r="DI10" s="599"/>
      <c r="DJ10" s="599"/>
      <c r="DK10" s="599"/>
      <c r="DL10" s="599"/>
      <c r="DM10" s="599"/>
      <c r="DN10" s="599"/>
      <c r="DO10" s="599"/>
      <c r="DP10" s="600"/>
      <c r="DQ10" s="607" t="s">
        <v>64</v>
      </c>
      <c r="DR10" s="599"/>
      <c r="DS10" s="599"/>
      <c r="DT10" s="599"/>
      <c r="DU10" s="599"/>
      <c r="DV10" s="599"/>
      <c r="DW10" s="599"/>
      <c r="DX10" s="599"/>
      <c r="DY10" s="599"/>
      <c r="DZ10" s="599"/>
      <c r="EA10" s="599"/>
      <c r="EB10" s="599"/>
      <c r="EC10" s="608"/>
    </row>
    <row r="11" spans="2:143" ht="11.25" customHeight="1" x14ac:dyDescent="0.2">
      <c r="B11" s="595" t="s">
        <v>180</v>
      </c>
      <c r="C11" s="596"/>
      <c r="D11" s="596"/>
      <c r="E11" s="596"/>
      <c r="F11" s="596"/>
      <c r="G11" s="596"/>
      <c r="H11" s="596"/>
      <c r="I11" s="596"/>
      <c r="J11" s="596"/>
      <c r="K11" s="596"/>
      <c r="L11" s="596"/>
      <c r="M11" s="596"/>
      <c r="N11" s="596"/>
      <c r="O11" s="596"/>
      <c r="P11" s="596"/>
      <c r="Q11" s="597"/>
      <c r="R11" s="598">
        <v>250013</v>
      </c>
      <c r="S11" s="599"/>
      <c r="T11" s="599"/>
      <c r="U11" s="599"/>
      <c r="V11" s="599"/>
      <c r="W11" s="599"/>
      <c r="X11" s="599"/>
      <c r="Y11" s="600"/>
      <c r="Z11" s="603">
        <v>3</v>
      </c>
      <c r="AA11" s="604"/>
      <c r="AB11" s="604"/>
      <c r="AC11" s="610"/>
      <c r="AD11" s="607">
        <v>250013</v>
      </c>
      <c r="AE11" s="599"/>
      <c r="AF11" s="599"/>
      <c r="AG11" s="599"/>
      <c r="AH11" s="599"/>
      <c r="AI11" s="599"/>
      <c r="AJ11" s="599"/>
      <c r="AK11" s="600"/>
      <c r="AL11" s="603">
        <v>6.4</v>
      </c>
      <c r="AM11" s="604"/>
      <c r="AN11" s="604"/>
      <c r="AO11" s="605"/>
      <c r="AP11" s="595" t="s">
        <v>181</v>
      </c>
      <c r="AQ11" s="596"/>
      <c r="AR11" s="596"/>
      <c r="AS11" s="596"/>
      <c r="AT11" s="596"/>
      <c r="AU11" s="596"/>
      <c r="AV11" s="596"/>
      <c r="AW11" s="596"/>
      <c r="AX11" s="596"/>
      <c r="AY11" s="596"/>
      <c r="AZ11" s="596"/>
      <c r="BA11" s="596"/>
      <c r="BB11" s="596"/>
      <c r="BC11" s="596"/>
      <c r="BD11" s="596"/>
      <c r="BE11" s="596"/>
      <c r="BF11" s="597"/>
      <c r="BG11" s="598">
        <v>35689</v>
      </c>
      <c r="BH11" s="599"/>
      <c r="BI11" s="599"/>
      <c r="BJ11" s="599"/>
      <c r="BK11" s="599"/>
      <c r="BL11" s="599"/>
      <c r="BM11" s="599"/>
      <c r="BN11" s="600"/>
      <c r="BO11" s="601">
        <v>2.5</v>
      </c>
      <c r="BP11" s="601"/>
      <c r="BQ11" s="601"/>
      <c r="BR11" s="601"/>
      <c r="BS11" s="602">
        <v>10206</v>
      </c>
      <c r="BT11" s="602"/>
      <c r="BU11" s="602"/>
      <c r="BV11" s="602"/>
      <c r="BW11" s="602"/>
      <c r="BX11" s="602"/>
      <c r="BY11" s="602"/>
      <c r="BZ11" s="602"/>
      <c r="CA11" s="602"/>
      <c r="CB11" s="606"/>
      <c r="CD11" s="595" t="s">
        <v>182</v>
      </c>
      <c r="CE11" s="596"/>
      <c r="CF11" s="596"/>
      <c r="CG11" s="596"/>
      <c r="CH11" s="596"/>
      <c r="CI11" s="596"/>
      <c r="CJ11" s="596"/>
      <c r="CK11" s="596"/>
      <c r="CL11" s="596"/>
      <c r="CM11" s="596"/>
      <c r="CN11" s="596"/>
      <c r="CO11" s="596"/>
      <c r="CP11" s="596"/>
      <c r="CQ11" s="597"/>
      <c r="CR11" s="598">
        <v>388669</v>
      </c>
      <c r="CS11" s="599"/>
      <c r="CT11" s="599"/>
      <c r="CU11" s="599"/>
      <c r="CV11" s="599"/>
      <c r="CW11" s="599"/>
      <c r="CX11" s="599"/>
      <c r="CY11" s="600"/>
      <c r="CZ11" s="601">
        <v>5</v>
      </c>
      <c r="DA11" s="601"/>
      <c r="DB11" s="601"/>
      <c r="DC11" s="601"/>
      <c r="DD11" s="607">
        <v>82316</v>
      </c>
      <c r="DE11" s="599"/>
      <c r="DF11" s="599"/>
      <c r="DG11" s="599"/>
      <c r="DH11" s="599"/>
      <c r="DI11" s="599"/>
      <c r="DJ11" s="599"/>
      <c r="DK11" s="599"/>
      <c r="DL11" s="599"/>
      <c r="DM11" s="599"/>
      <c r="DN11" s="599"/>
      <c r="DO11" s="599"/>
      <c r="DP11" s="600"/>
      <c r="DQ11" s="607">
        <v>269607</v>
      </c>
      <c r="DR11" s="599"/>
      <c r="DS11" s="599"/>
      <c r="DT11" s="599"/>
      <c r="DU11" s="599"/>
      <c r="DV11" s="599"/>
      <c r="DW11" s="599"/>
      <c r="DX11" s="599"/>
      <c r="DY11" s="599"/>
      <c r="DZ11" s="599"/>
      <c r="EA11" s="599"/>
      <c r="EB11" s="599"/>
      <c r="EC11" s="608"/>
    </row>
    <row r="12" spans="2:143" ht="11.25" customHeight="1" x14ac:dyDescent="0.2">
      <c r="B12" s="595" t="s">
        <v>183</v>
      </c>
      <c r="C12" s="596"/>
      <c r="D12" s="596"/>
      <c r="E12" s="596"/>
      <c r="F12" s="596"/>
      <c r="G12" s="596"/>
      <c r="H12" s="596"/>
      <c r="I12" s="596"/>
      <c r="J12" s="596"/>
      <c r="K12" s="596"/>
      <c r="L12" s="596"/>
      <c r="M12" s="596"/>
      <c r="N12" s="596"/>
      <c r="O12" s="596"/>
      <c r="P12" s="596"/>
      <c r="Q12" s="597"/>
      <c r="R12" s="598">
        <v>23617</v>
      </c>
      <c r="S12" s="599"/>
      <c r="T12" s="599"/>
      <c r="U12" s="599"/>
      <c r="V12" s="599"/>
      <c r="W12" s="599"/>
      <c r="X12" s="599"/>
      <c r="Y12" s="600"/>
      <c r="Z12" s="601">
        <v>0.3</v>
      </c>
      <c r="AA12" s="601"/>
      <c r="AB12" s="601"/>
      <c r="AC12" s="601"/>
      <c r="AD12" s="602">
        <v>23617</v>
      </c>
      <c r="AE12" s="602"/>
      <c r="AF12" s="602"/>
      <c r="AG12" s="602"/>
      <c r="AH12" s="602"/>
      <c r="AI12" s="602"/>
      <c r="AJ12" s="602"/>
      <c r="AK12" s="602"/>
      <c r="AL12" s="603">
        <v>0.6</v>
      </c>
      <c r="AM12" s="604"/>
      <c r="AN12" s="604"/>
      <c r="AO12" s="605"/>
      <c r="AP12" s="595" t="s">
        <v>184</v>
      </c>
      <c r="AQ12" s="596"/>
      <c r="AR12" s="596"/>
      <c r="AS12" s="596"/>
      <c r="AT12" s="596"/>
      <c r="AU12" s="596"/>
      <c r="AV12" s="596"/>
      <c r="AW12" s="596"/>
      <c r="AX12" s="596"/>
      <c r="AY12" s="596"/>
      <c r="AZ12" s="596"/>
      <c r="BA12" s="596"/>
      <c r="BB12" s="596"/>
      <c r="BC12" s="596"/>
      <c r="BD12" s="596"/>
      <c r="BE12" s="596"/>
      <c r="BF12" s="597"/>
      <c r="BG12" s="598">
        <v>827284</v>
      </c>
      <c r="BH12" s="599"/>
      <c r="BI12" s="599"/>
      <c r="BJ12" s="599"/>
      <c r="BK12" s="599"/>
      <c r="BL12" s="599"/>
      <c r="BM12" s="599"/>
      <c r="BN12" s="600"/>
      <c r="BO12" s="601">
        <v>56.9</v>
      </c>
      <c r="BP12" s="601"/>
      <c r="BQ12" s="601"/>
      <c r="BR12" s="601"/>
      <c r="BS12" s="602" t="s">
        <v>64</v>
      </c>
      <c r="BT12" s="602"/>
      <c r="BU12" s="602"/>
      <c r="BV12" s="602"/>
      <c r="BW12" s="602"/>
      <c r="BX12" s="602"/>
      <c r="BY12" s="602"/>
      <c r="BZ12" s="602"/>
      <c r="CA12" s="602"/>
      <c r="CB12" s="606"/>
      <c r="CD12" s="595" t="s">
        <v>185</v>
      </c>
      <c r="CE12" s="596"/>
      <c r="CF12" s="596"/>
      <c r="CG12" s="596"/>
      <c r="CH12" s="596"/>
      <c r="CI12" s="596"/>
      <c r="CJ12" s="596"/>
      <c r="CK12" s="596"/>
      <c r="CL12" s="596"/>
      <c r="CM12" s="596"/>
      <c r="CN12" s="596"/>
      <c r="CO12" s="596"/>
      <c r="CP12" s="596"/>
      <c r="CQ12" s="597"/>
      <c r="CR12" s="598">
        <v>140074</v>
      </c>
      <c r="CS12" s="599"/>
      <c r="CT12" s="599"/>
      <c r="CU12" s="599"/>
      <c r="CV12" s="599"/>
      <c r="CW12" s="599"/>
      <c r="CX12" s="599"/>
      <c r="CY12" s="600"/>
      <c r="CZ12" s="601">
        <v>1.8</v>
      </c>
      <c r="DA12" s="601"/>
      <c r="DB12" s="601"/>
      <c r="DC12" s="601"/>
      <c r="DD12" s="607">
        <v>673</v>
      </c>
      <c r="DE12" s="599"/>
      <c r="DF12" s="599"/>
      <c r="DG12" s="599"/>
      <c r="DH12" s="599"/>
      <c r="DI12" s="599"/>
      <c r="DJ12" s="599"/>
      <c r="DK12" s="599"/>
      <c r="DL12" s="599"/>
      <c r="DM12" s="599"/>
      <c r="DN12" s="599"/>
      <c r="DO12" s="599"/>
      <c r="DP12" s="600"/>
      <c r="DQ12" s="607">
        <v>77982</v>
      </c>
      <c r="DR12" s="599"/>
      <c r="DS12" s="599"/>
      <c r="DT12" s="599"/>
      <c r="DU12" s="599"/>
      <c r="DV12" s="599"/>
      <c r="DW12" s="599"/>
      <c r="DX12" s="599"/>
      <c r="DY12" s="599"/>
      <c r="DZ12" s="599"/>
      <c r="EA12" s="599"/>
      <c r="EB12" s="599"/>
      <c r="EC12" s="608"/>
    </row>
    <row r="13" spans="2:143" ht="11.25" customHeight="1" x14ac:dyDescent="0.2">
      <c r="B13" s="595" t="s">
        <v>186</v>
      </c>
      <c r="C13" s="596"/>
      <c r="D13" s="596"/>
      <c r="E13" s="596"/>
      <c r="F13" s="596"/>
      <c r="G13" s="596"/>
      <c r="H13" s="596"/>
      <c r="I13" s="596"/>
      <c r="J13" s="596"/>
      <c r="K13" s="596"/>
      <c r="L13" s="596"/>
      <c r="M13" s="596"/>
      <c r="N13" s="596"/>
      <c r="O13" s="596"/>
      <c r="P13" s="596"/>
      <c r="Q13" s="597"/>
      <c r="R13" s="598" t="s">
        <v>64</v>
      </c>
      <c r="S13" s="599"/>
      <c r="T13" s="599"/>
      <c r="U13" s="599"/>
      <c r="V13" s="599"/>
      <c r="W13" s="599"/>
      <c r="X13" s="599"/>
      <c r="Y13" s="600"/>
      <c r="Z13" s="601" t="s">
        <v>64</v>
      </c>
      <c r="AA13" s="601"/>
      <c r="AB13" s="601"/>
      <c r="AC13" s="601"/>
      <c r="AD13" s="602" t="s">
        <v>64</v>
      </c>
      <c r="AE13" s="602"/>
      <c r="AF13" s="602"/>
      <c r="AG13" s="602"/>
      <c r="AH13" s="602"/>
      <c r="AI13" s="602"/>
      <c r="AJ13" s="602"/>
      <c r="AK13" s="602"/>
      <c r="AL13" s="603" t="s">
        <v>64</v>
      </c>
      <c r="AM13" s="604"/>
      <c r="AN13" s="604"/>
      <c r="AO13" s="605"/>
      <c r="AP13" s="595" t="s">
        <v>187</v>
      </c>
      <c r="AQ13" s="596"/>
      <c r="AR13" s="596"/>
      <c r="AS13" s="596"/>
      <c r="AT13" s="596"/>
      <c r="AU13" s="596"/>
      <c r="AV13" s="596"/>
      <c r="AW13" s="596"/>
      <c r="AX13" s="596"/>
      <c r="AY13" s="596"/>
      <c r="AZ13" s="596"/>
      <c r="BA13" s="596"/>
      <c r="BB13" s="596"/>
      <c r="BC13" s="596"/>
      <c r="BD13" s="596"/>
      <c r="BE13" s="596"/>
      <c r="BF13" s="597"/>
      <c r="BG13" s="598">
        <v>817380</v>
      </c>
      <c r="BH13" s="599"/>
      <c r="BI13" s="599"/>
      <c r="BJ13" s="599"/>
      <c r="BK13" s="599"/>
      <c r="BL13" s="599"/>
      <c r="BM13" s="599"/>
      <c r="BN13" s="600"/>
      <c r="BO13" s="601">
        <v>56.2</v>
      </c>
      <c r="BP13" s="601"/>
      <c r="BQ13" s="601"/>
      <c r="BR13" s="601"/>
      <c r="BS13" s="602" t="s">
        <v>64</v>
      </c>
      <c r="BT13" s="602"/>
      <c r="BU13" s="602"/>
      <c r="BV13" s="602"/>
      <c r="BW13" s="602"/>
      <c r="BX13" s="602"/>
      <c r="BY13" s="602"/>
      <c r="BZ13" s="602"/>
      <c r="CA13" s="602"/>
      <c r="CB13" s="606"/>
      <c r="CD13" s="595" t="s">
        <v>188</v>
      </c>
      <c r="CE13" s="596"/>
      <c r="CF13" s="596"/>
      <c r="CG13" s="596"/>
      <c r="CH13" s="596"/>
      <c r="CI13" s="596"/>
      <c r="CJ13" s="596"/>
      <c r="CK13" s="596"/>
      <c r="CL13" s="596"/>
      <c r="CM13" s="596"/>
      <c r="CN13" s="596"/>
      <c r="CO13" s="596"/>
      <c r="CP13" s="596"/>
      <c r="CQ13" s="597"/>
      <c r="CR13" s="598">
        <v>484130</v>
      </c>
      <c r="CS13" s="599"/>
      <c r="CT13" s="599"/>
      <c r="CU13" s="599"/>
      <c r="CV13" s="599"/>
      <c r="CW13" s="599"/>
      <c r="CX13" s="599"/>
      <c r="CY13" s="600"/>
      <c r="CZ13" s="601">
        <v>6.2</v>
      </c>
      <c r="DA13" s="601"/>
      <c r="DB13" s="601"/>
      <c r="DC13" s="601"/>
      <c r="DD13" s="607">
        <v>409905</v>
      </c>
      <c r="DE13" s="599"/>
      <c r="DF13" s="599"/>
      <c r="DG13" s="599"/>
      <c r="DH13" s="599"/>
      <c r="DI13" s="599"/>
      <c r="DJ13" s="599"/>
      <c r="DK13" s="599"/>
      <c r="DL13" s="599"/>
      <c r="DM13" s="599"/>
      <c r="DN13" s="599"/>
      <c r="DO13" s="599"/>
      <c r="DP13" s="600"/>
      <c r="DQ13" s="607">
        <v>332255</v>
      </c>
      <c r="DR13" s="599"/>
      <c r="DS13" s="599"/>
      <c r="DT13" s="599"/>
      <c r="DU13" s="599"/>
      <c r="DV13" s="599"/>
      <c r="DW13" s="599"/>
      <c r="DX13" s="599"/>
      <c r="DY13" s="599"/>
      <c r="DZ13" s="599"/>
      <c r="EA13" s="599"/>
      <c r="EB13" s="599"/>
      <c r="EC13" s="608"/>
    </row>
    <row r="14" spans="2:143" ht="11.25" customHeight="1" x14ac:dyDescent="0.2">
      <c r="B14" s="595" t="s">
        <v>189</v>
      </c>
      <c r="C14" s="596"/>
      <c r="D14" s="596"/>
      <c r="E14" s="596"/>
      <c r="F14" s="596"/>
      <c r="G14" s="596"/>
      <c r="H14" s="596"/>
      <c r="I14" s="596"/>
      <c r="J14" s="596"/>
      <c r="K14" s="596"/>
      <c r="L14" s="596"/>
      <c r="M14" s="596"/>
      <c r="N14" s="596"/>
      <c r="O14" s="596"/>
      <c r="P14" s="596"/>
      <c r="Q14" s="597"/>
      <c r="R14" s="598">
        <v>533</v>
      </c>
      <c r="S14" s="599"/>
      <c r="T14" s="599"/>
      <c r="U14" s="599"/>
      <c r="V14" s="599"/>
      <c r="W14" s="599"/>
      <c r="X14" s="599"/>
      <c r="Y14" s="600"/>
      <c r="Z14" s="601">
        <v>0</v>
      </c>
      <c r="AA14" s="601"/>
      <c r="AB14" s="601"/>
      <c r="AC14" s="601"/>
      <c r="AD14" s="602">
        <v>533</v>
      </c>
      <c r="AE14" s="602"/>
      <c r="AF14" s="602"/>
      <c r="AG14" s="602"/>
      <c r="AH14" s="602"/>
      <c r="AI14" s="602"/>
      <c r="AJ14" s="602"/>
      <c r="AK14" s="602"/>
      <c r="AL14" s="603">
        <v>0</v>
      </c>
      <c r="AM14" s="604"/>
      <c r="AN14" s="604"/>
      <c r="AO14" s="605"/>
      <c r="AP14" s="595" t="s">
        <v>190</v>
      </c>
      <c r="AQ14" s="596"/>
      <c r="AR14" s="596"/>
      <c r="AS14" s="596"/>
      <c r="AT14" s="596"/>
      <c r="AU14" s="596"/>
      <c r="AV14" s="596"/>
      <c r="AW14" s="596"/>
      <c r="AX14" s="596"/>
      <c r="AY14" s="596"/>
      <c r="AZ14" s="596"/>
      <c r="BA14" s="596"/>
      <c r="BB14" s="596"/>
      <c r="BC14" s="596"/>
      <c r="BD14" s="596"/>
      <c r="BE14" s="596"/>
      <c r="BF14" s="597"/>
      <c r="BG14" s="598">
        <v>45213</v>
      </c>
      <c r="BH14" s="599"/>
      <c r="BI14" s="599"/>
      <c r="BJ14" s="599"/>
      <c r="BK14" s="599"/>
      <c r="BL14" s="599"/>
      <c r="BM14" s="599"/>
      <c r="BN14" s="600"/>
      <c r="BO14" s="601">
        <v>3.1</v>
      </c>
      <c r="BP14" s="601"/>
      <c r="BQ14" s="601"/>
      <c r="BR14" s="601"/>
      <c r="BS14" s="602" t="s">
        <v>64</v>
      </c>
      <c r="BT14" s="602"/>
      <c r="BU14" s="602"/>
      <c r="BV14" s="602"/>
      <c r="BW14" s="602"/>
      <c r="BX14" s="602"/>
      <c r="BY14" s="602"/>
      <c r="BZ14" s="602"/>
      <c r="CA14" s="602"/>
      <c r="CB14" s="606"/>
      <c r="CD14" s="595" t="s">
        <v>191</v>
      </c>
      <c r="CE14" s="596"/>
      <c r="CF14" s="596"/>
      <c r="CG14" s="596"/>
      <c r="CH14" s="596"/>
      <c r="CI14" s="596"/>
      <c r="CJ14" s="596"/>
      <c r="CK14" s="596"/>
      <c r="CL14" s="596"/>
      <c r="CM14" s="596"/>
      <c r="CN14" s="596"/>
      <c r="CO14" s="596"/>
      <c r="CP14" s="596"/>
      <c r="CQ14" s="597"/>
      <c r="CR14" s="598">
        <v>300299</v>
      </c>
      <c r="CS14" s="599"/>
      <c r="CT14" s="599"/>
      <c r="CU14" s="599"/>
      <c r="CV14" s="599"/>
      <c r="CW14" s="599"/>
      <c r="CX14" s="599"/>
      <c r="CY14" s="600"/>
      <c r="CZ14" s="601">
        <v>3.8</v>
      </c>
      <c r="DA14" s="601"/>
      <c r="DB14" s="601"/>
      <c r="DC14" s="601"/>
      <c r="DD14" s="607">
        <v>6243</v>
      </c>
      <c r="DE14" s="599"/>
      <c r="DF14" s="599"/>
      <c r="DG14" s="599"/>
      <c r="DH14" s="599"/>
      <c r="DI14" s="599"/>
      <c r="DJ14" s="599"/>
      <c r="DK14" s="599"/>
      <c r="DL14" s="599"/>
      <c r="DM14" s="599"/>
      <c r="DN14" s="599"/>
      <c r="DO14" s="599"/>
      <c r="DP14" s="600"/>
      <c r="DQ14" s="607">
        <v>298137</v>
      </c>
      <c r="DR14" s="599"/>
      <c r="DS14" s="599"/>
      <c r="DT14" s="599"/>
      <c r="DU14" s="599"/>
      <c r="DV14" s="599"/>
      <c r="DW14" s="599"/>
      <c r="DX14" s="599"/>
      <c r="DY14" s="599"/>
      <c r="DZ14" s="599"/>
      <c r="EA14" s="599"/>
      <c r="EB14" s="599"/>
      <c r="EC14" s="608"/>
    </row>
    <row r="15" spans="2:143" ht="11.25" customHeight="1" x14ac:dyDescent="0.2">
      <c r="B15" s="595" t="s">
        <v>192</v>
      </c>
      <c r="C15" s="596"/>
      <c r="D15" s="596"/>
      <c r="E15" s="596"/>
      <c r="F15" s="596"/>
      <c r="G15" s="596"/>
      <c r="H15" s="596"/>
      <c r="I15" s="596"/>
      <c r="J15" s="596"/>
      <c r="K15" s="596"/>
      <c r="L15" s="596"/>
      <c r="M15" s="596"/>
      <c r="N15" s="596"/>
      <c r="O15" s="596"/>
      <c r="P15" s="596"/>
      <c r="Q15" s="597"/>
      <c r="R15" s="598" t="s">
        <v>64</v>
      </c>
      <c r="S15" s="599"/>
      <c r="T15" s="599"/>
      <c r="U15" s="599"/>
      <c r="V15" s="599"/>
      <c r="W15" s="599"/>
      <c r="X15" s="599"/>
      <c r="Y15" s="600"/>
      <c r="Z15" s="601" t="s">
        <v>64</v>
      </c>
      <c r="AA15" s="601"/>
      <c r="AB15" s="601"/>
      <c r="AC15" s="601"/>
      <c r="AD15" s="602" t="s">
        <v>64</v>
      </c>
      <c r="AE15" s="602"/>
      <c r="AF15" s="602"/>
      <c r="AG15" s="602"/>
      <c r="AH15" s="602"/>
      <c r="AI15" s="602"/>
      <c r="AJ15" s="602"/>
      <c r="AK15" s="602"/>
      <c r="AL15" s="603" t="s">
        <v>64</v>
      </c>
      <c r="AM15" s="604"/>
      <c r="AN15" s="604"/>
      <c r="AO15" s="605"/>
      <c r="AP15" s="595" t="s">
        <v>193</v>
      </c>
      <c r="AQ15" s="596"/>
      <c r="AR15" s="596"/>
      <c r="AS15" s="596"/>
      <c r="AT15" s="596"/>
      <c r="AU15" s="596"/>
      <c r="AV15" s="596"/>
      <c r="AW15" s="596"/>
      <c r="AX15" s="596"/>
      <c r="AY15" s="596"/>
      <c r="AZ15" s="596"/>
      <c r="BA15" s="596"/>
      <c r="BB15" s="596"/>
      <c r="BC15" s="596"/>
      <c r="BD15" s="596"/>
      <c r="BE15" s="596"/>
      <c r="BF15" s="597"/>
      <c r="BG15" s="598">
        <v>69699</v>
      </c>
      <c r="BH15" s="599"/>
      <c r="BI15" s="599"/>
      <c r="BJ15" s="599"/>
      <c r="BK15" s="599"/>
      <c r="BL15" s="599"/>
      <c r="BM15" s="599"/>
      <c r="BN15" s="600"/>
      <c r="BO15" s="601">
        <v>4.8</v>
      </c>
      <c r="BP15" s="601"/>
      <c r="BQ15" s="601"/>
      <c r="BR15" s="601"/>
      <c r="BS15" s="602" t="s">
        <v>64</v>
      </c>
      <c r="BT15" s="602"/>
      <c r="BU15" s="602"/>
      <c r="BV15" s="602"/>
      <c r="BW15" s="602"/>
      <c r="BX15" s="602"/>
      <c r="BY15" s="602"/>
      <c r="BZ15" s="602"/>
      <c r="CA15" s="602"/>
      <c r="CB15" s="606"/>
      <c r="CD15" s="595" t="s">
        <v>194</v>
      </c>
      <c r="CE15" s="596"/>
      <c r="CF15" s="596"/>
      <c r="CG15" s="596"/>
      <c r="CH15" s="596"/>
      <c r="CI15" s="596"/>
      <c r="CJ15" s="596"/>
      <c r="CK15" s="596"/>
      <c r="CL15" s="596"/>
      <c r="CM15" s="596"/>
      <c r="CN15" s="596"/>
      <c r="CO15" s="596"/>
      <c r="CP15" s="596"/>
      <c r="CQ15" s="597"/>
      <c r="CR15" s="598">
        <v>676207</v>
      </c>
      <c r="CS15" s="599"/>
      <c r="CT15" s="599"/>
      <c r="CU15" s="599"/>
      <c r="CV15" s="599"/>
      <c r="CW15" s="599"/>
      <c r="CX15" s="599"/>
      <c r="CY15" s="600"/>
      <c r="CZ15" s="601">
        <v>8.6</v>
      </c>
      <c r="DA15" s="601"/>
      <c r="DB15" s="601"/>
      <c r="DC15" s="601"/>
      <c r="DD15" s="607">
        <v>37662</v>
      </c>
      <c r="DE15" s="599"/>
      <c r="DF15" s="599"/>
      <c r="DG15" s="599"/>
      <c r="DH15" s="599"/>
      <c r="DI15" s="599"/>
      <c r="DJ15" s="599"/>
      <c r="DK15" s="599"/>
      <c r="DL15" s="599"/>
      <c r="DM15" s="599"/>
      <c r="DN15" s="599"/>
      <c r="DO15" s="599"/>
      <c r="DP15" s="600"/>
      <c r="DQ15" s="607">
        <v>587636</v>
      </c>
      <c r="DR15" s="599"/>
      <c r="DS15" s="599"/>
      <c r="DT15" s="599"/>
      <c r="DU15" s="599"/>
      <c r="DV15" s="599"/>
      <c r="DW15" s="599"/>
      <c r="DX15" s="599"/>
      <c r="DY15" s="599"/>
      <c r="DZ15" s="599"/>
      <c r="EA15" s="599"/>
      <c r="EB15" s="599"/>
      <c r="EC15" s="608"/>
    </row>
    <row r="16" spans="2:143" ht="11.25" customHeight="1" x14ac:dyDescent="0.2">
      <c r="B16" s="595" t="s">
        <v>195</v>
      </c>
      <c r="C16" s="596"/>
      <c r="D16" s="596"/>
      <c r="E16" s="596"/>
      <c r="F16" s="596"/>
      <c r="G16" s="596"/>
      <c r="H16" s="596"/>
      <c r="I16" s="596"/>
      <c r="J16" s="596"/>
      <c r="K16" s="596"/>
      <c r="L16" s="596"/>
      <c r="M16" s="596"/>
      <c r="N16" s="596"/>
      <c r="O16" s="596"/>
      <c r="P16" s="596"/>
      <c r="Q16" s="597"/>
      <c r="R16" s="598">
        <v>8330</v>
      </c>
      <c r="S16" s="599"/>
      <c r="T16" s="599"/>
      <c r="U16" s="599"/>
      <c r="V16" s="599"/>
      <c r="W16" s="599"/>
      <c r="X16" s="599"/>
      <c r="Y16" s="600"/>
      <c r="Z16" s="601">
        <v>0.1</v>
      </c>
      <c r="AA16" s="601"/>
      <c r="AB16" s="601"/>
      <c r="AC16" s="601"/>
      <c r="AD16" s="602">
        <v>8330</v>
      </c>
      <c r="AE16" s="602"/>
      <c r="AF16" s="602"/>
      <c r="AG16" s="602"/>
      <c r="AH16" s="602"/>
      <c r="AI16" s="602"/>
      <c r="AJ16" s="602"/>
      <c r="AK16" s="602"/>
      <c r="AL16" s="603">
        <v>0.2</v>
      </c>
      <c r="AM16" s="604"/>
      <c r="AN16" s="604"/>
      <c r="AO16" s="605"/>
      <c r="AP16" s="595" t="s">
        <v>196</v>
      </c>
      <c r="AQ16" s="596"/>
      <c r="AR16" s="596"/>
      <c r="AS16" s="596"/>
      <c r="AT16" s="596"/>
      <c r="AU16" s="596"/>
      <c r="AV16" s="596"/>
      <c r="AW16" s="596"/>
      <c r="AX16" s="596"/>
      <c r="AY16" s="596"/>
      <c r="AZ16" s="596"/>
      <c r="BA16" s="596"/>
      <c r="BB16" s="596"/>
      <c r="BC16" s="596"/>
      <c r="BD16" s="596"/>
      <c r="BE16" s="596"/>
      <c r="BF16" s="597"/>
      <c r="BG16" s="598" t="s">
        <v>64</v>
      </c>
      <c r="BH16" s="599"/>
      <c r="BI16" s="599"/>
      <c r="BJ16" s="599"/>
      <c r="BK16" s="599"/>
      <c r="BL16" s="599"/>
      <c r="BM16" s="599"/>
      <c r="BN16" s="600"/>
      <c r="BO16" s="601" t="s">
        <v>64</v>
      </c>
      <c r="BP16" s="601"/>
      <c r="BQ16" s="601"/>
      <c r="BR16" s="601"/>
      <c r="BS16" s="602" t="s">
        <v>64</v>
      </c>
      <c r="BT16" s="602"/>
      <c r="BU16" s="602"/>
      <c r="BV16" s="602"/>
      <c r="BW16" s="602"/>
      <c r="BX16" s="602"/>
      <c r="BY16" s="602"/>
      <c r="BZ16" s="602"/>
      <c r="CA16" s="602"/>
      <c r="CB16" s="606"/>
      <c r="CD16" s="595" t="s">
        <v>197</v>
      </c>
      <c r="CE16" s="596"/>
      <c r="CF16" s="596"/>
      <c r="CG16" s="596"/>
      <c r="CH16" s="596"/>
      <c r="CI16" s="596"/>
      <c r="CJ16" s="596"/>
      <c r="CK16" s="596"/>
      <c r="CL16" s="596"/>
      <c r="CM16" s="596"/>
      <c r="CN16" s="596"/>
      <c r="CO16" s="596"/>
      <c r="CP16" s="596"/>
      <c r="CQ16" s="597"/>
      <c r="CR16" s="598">
        <v>61716</v>
      </c>
      <c r="CS16" s="599"/>
      <c r="CT16" s="599"/>
      <c r="CU16" s="599"/>
      <c r="CV16" s="599"/>
      <c r="CW16" s="599"/>
      <c r="CX16" s="599"/>
      <c r="CY16" s="600"/>
      <c r="CZ16" s="601">
        <v>0.8</v>
      </c>
      <c r="DA16" s="601"/>
      <c r="DB16" s="601"/>
      <c r="DC16" s="601"/>
      <c r="DD16" s="607" t="s">
        <v>64</v>
      </c>
      <c r="DE16" s="599"/>
      <c r="DF16" s="599"/>
      <c r="DG16" s="599"/>
      <c r="DH16" s="599"/>
      <c r="DI16" s="599"/>
      <c r="DJ16" s="599"/>
      <c r="DK16" s="599"/>
      <c r="DL16" s="599"/>
      <c r="DM16" s="599"/>
      <c r="DN16" s="599"/>
      <c r="DO16" s="599"/>
      <c r="DP16" s="600"/>
      <c r="DQ16" s="607">
        <v>42648</v>
      </c>
      <c r="DR16" s="599"/>
      <c r="DS16" s="599"/>
      <c r="DT16" s="599"/>
      <c r="DU16" s="599"/>
      <c r="DV16" s="599"/>
      <c r="DW16" s="599"/>
      <c r="DX16" s="599"/>
      <c r="DY16" s="599"/>
      <c r="DZ16" s="599"/>
      <c r="EA16" s="599"/>
      <c r="EB16" s="599"/>
      <c r="EC16" s="608"/>
    </row>
    <row r="17" spans="2:133" ht="11.25" customHeight="1" x14ac:dyDescent="0.2">
      <c r="B17" s="595" t="s">
        <v>198</v>
      </c>
      <c r="C17" s="596"/>
      <c r="D17" s="596"/>
      <c r="E17" s="596"/>
      <c r="F17" s="596"/>
      <c r="G17" s="596"/>
      <c r="H17" s="596"/>
      <c r="I17" s="596"/>
      <c r="J17" s="596"/>
      <c r="K17" s="596"/>
      <c r="L17" s="596"/>
      <c r="M17" s="596"/>
      <c r="N17" s="596"/>
      <c r="O17" s="596"/>
      <c r="P17" s="596"/>
      <c r="Q17" s="597"/>
      <c r="R17" s="598">
        <v>17609</v>
      </c>
      <c r="S17" s="599"/>
      <c r="T17" s="599"/>
      <c r="U17" s="599"/>
      <c r="V17" s="599"/>
      <c r="W17" s="599"/>
      <c r="X17" s="599"/>
      <c r="Y17" s="600"/>
      <c r="Z17" s="601">
        <v>0.2</v>
      </c>
      <c r="AA17" s="601"/>
      <c r="AB17" s="601"/>
      <c r="AC17" s="601"/>
      <c r="AD17" s="602">
        <v>17609</v>
      </c>
      <c r="AE17" s="602"/>
      <c r="AF17" s="602"/>
      <c r="AG17" s="602"/>
      <c r="AH17" s="602"/>
      <c r="AI17" s="602"/>
      <c r="AJ17" s="602"/>
      <c r="AK17" s="602"/>
      <c r="AL17" s="603">
        <v>0.5</v>
      </c>
      <c r="AM17" s="604"/>
      <c r="AN17" s="604"/>
      <c r="AO17" s="605"/>
      <c r="AP17" s="595" t="s">
        <v>199</v>
      </c>
      <c r="AQ17" s="596"/>
      <c r="AR17" s="596"/>
      <c r="AS17" s="596"/>
      <c r="AT17" s="596"/>
      <c r="AU17" s="596"/>
      <c r="AV17" s="596"/>
      <c r="AW17" s="596"/>
      <c r="AX17" s="596"/>
      <c r="AY17" s="596"/>
      <c r="AZ17" s="596"/>
      <c r="BA17" s="596"/>
      <c r="BB17" s="596"/>
      <c r="BC17" s="596"/>
      <c r="BD17" s="596"/>
      <c r="BE17" s="596"/>
      <c r="BF17" s="597"/>
      <c r="BG17" s="598" t="s">
        <v>64</v>
      </c>
      <c r="BH17" s="599"/>
      <c r="BI17" s="599"/>
      <c r="BJ17" s="599"/>
      <c r="BK17" s="599"/>
      <c r="BL17" s="599"/>
      <c r="BM17" s="599"/>
      <c r="BN17" s="600"/>
      <c r="BO17" s="601" t="s">
        <v>64</v>
      </c>
      <c r="BP17" s="601"/>
      <c r="BQ17" s="601"/>
      <c r="BR17" s="601"/>
      <c r="BS17" s="602" t="s">
        <v>64</v>
      </c>
      <c r="BT17" s="602"/>
      <c r="BU17" s="602"/>
      <c r="BV17" s="602"/>
      <c r="BW17" s="602"/>
      <c r="BX17" s="602"/>
      <c r="BY17" s="602"/>
      <c r="BZ17" s="602"/>
      <c r="CA17" s="602"/>
      <c r="CB17" s="606"/>
      <c r="CD17" s="595" t="s">
        <v>200</v>
      </c>
      <c r="CE17" s="596"/>
      <c r="CF17" s="596"/>
      <c r="CG17" s="596"/>
      <c r="CH17" s="596"/>
      <c r="CI17" s="596"/>
      <c r="CJ17" s="596"/>
      <c r="CK17" s="596"/>
      <c r="CL17" s="596"/>
      <c r="CM17" s="596"/>
      <c r="CN17" s="596"/>
      <c r="CO17" s="596"/>
      <c r="CP17" s="596"/>
      <c r="CQ17" s="597"/>
      <c r="CR17" s="598">
        <v>413124</v>
      </c>
      <c r="CS17" s="599"/>
      <c r="CT17" s="599"/>
      <c r="CU17" s="599"/>
      <c r="CV17" s="599"/>
      <c r="CW17" s="599"/>
      <c r="CX17" s="599"/>
      <c r="CY17" s="600"/>
      <c r="CZ17" s="601">
        <v>5.3</v>
      </c>
      <c r="DA17" s="601"/>
      <c r="DB17" s="601"/>
      <c r="DC17" s="601"/>
      <c r="DD17" s="607" t="s">
        <v>64</v>
      </c>
      <c r="DE17" s="599"/>
      <c r="DF17" s="599"/>
      <c r="DG17" s="599"/>
      <c r="DH17" s="599"/>
      <c r="DI17" s="599"/>
      <c r="DJ17" s="599"/>
      <c r="DK17" s="599"/>
      <c r="DL17" s="599"/>
      <c r="DM17" s="599"/>
      <c r="DN17" s="599"/>
      <c r="DO17" s="599"/>
      <c r="DP17" s="600"/>
      <c r="DQ17" s="607">
        <v>413124</v>
      </c>
      <c r="DR17" s="599"/>
      <c r="DS17" s="599"/>
      <c r="DT17" s="599"/>
      <c r="DU17" s="599"/>
      <c r="DV17" s="599"/>
      <c r="DW17" s="599"/>
      <c r="DX17" s="599"/>
      <c r="DY17" s="599"/>
      <c r="DZ17" s="599"/>
      <c r="EA17" s="599"/>
      <c r="EB17" s="599"/>
      <c r="EC17" s="608"/>
    </row>
    <row r="18" spans="2:133" ht="11.25" customHeight="1" x14ac:dyDescent="0.2">
      <c r="B18" s="595" t="s">
        <v>201</v>
      </c>
      <c r="C18" s="596"/>
      <c r="D18" s="596"/>
      <c r="E18" s="596"/>
      <c r="F18" s="596"/>
      <c r="G18" s="596"/>
      <c r="H18" s="596"/>
      <c r="I18" s="596"/>
      <c r="J18" s="596"/>
      <c r="K18" s="596"/>
      <c r="L18" s="596"/>
      <c r="M18" s="596"/>
      <c r="N18" s="596"/>
      <c r="O18" s="596"/>
      <c r="P18" s="596"/>
      <c r="Q18" s="597"/>
      <c r="R18" s="598">
        <v>4366</v>
      </c>
      <c r="S18" s="599"/>
      <c r="T18" s="599"/>
      <c r="U18" s="599"/>
      <c r="V18" s="599"/>
      <c r="W18" s="599"/>
      <c r="X18" s="599"/>
      <c r="Y18" s="600"/>
      <c r="Z18" s="601">
        <v>0.1</v>
      </c>
      <c r="AA18" s="601"/>
      <c r="AB18" s="601"/>
      <c r="AC18" s="601"/>
      <c r="AD18" s="602">
        <v>4366</v>
      </c>
      <c r="AE18" s="602"/>
      <c r="AF18" s="602"/>
      <c r="AG18" s="602"/>
      <c r="AH18" s="602"/>
      <c r="AI18" s="602"/>
      <c r="AJ18" s="602"/>
      <c r="AK18" s="602"/>
      <c r="AL18" s="603">
        <v>0.1</v>
      </c>
      <c r="AM18" s="604"/>
      <c r="AN18" s="604"/>
      <c r="AO18" s="605"/>
      <c r="AP18" s="595" t="s">
        <v>202</v>
      </c>
      <c r="AQ18" s="596"/>
      <c r="AR18" s="596"/>
      <c r="AS18" s="596"/>
      <c r="AT18" s="596"/>
      <c r="AU18" s="596"/>
      <c r="AV18" s="596"/>
      <c r="AW18" s="596"/>
      <c r="AX18" s="596"/>
      <c r="AY18" s="596"/>
      <c r="AZ18" s="596"/>
      <c r="BA18" s="596"/>
      <c r="BB18" s="596"/>
      <c r="BC18" s="596"/>
      <c r="BD18" s="596"/>
      <c r="BE18" s="596"/>
      <c r="BF18" s="597"/>
      <c r="BG18" s="598" t="s">
        <v>64</v>
      </c>
      <c r="BH18" s="599"/>
      <c r="BI18" s="599"/>
      <c r="BJ18" s="599"/>
      <c r="BK18" s="599"/>
      <c r="BL18" s="599"/>
      <c r="BM18" s="599"/>
      <c r="BN18" s="600"/>
      <c r="BO18" s="601" t="s">
        <v>64</v>
      </c>
      <c r="BP18" s="601"/>
      <c r="BQ18" s="601"/>
      <c r="BR18" s="601"/>
      <c r="BS18" s="602" t="s">
        <v>64</v>
      </c>
      <c r="BT18" s="602"/>
      <c r="BU18" s="602"/>
      <c r="BV18" s="602"/>
      <c r="BW18" s="602"/>
      <c r="BX18" s="602"/>
      <c r="BY18" s="602"/>
      <c r="BZ18" s="602"/>
      <c r="CA18" s="602"/>
      <c r="CB18" s="606"/>
      <c r="CD18" s="595" t="s">
        <v>203</v>
      </c>
      <c r="CE18" s="596"/>
      <c r="CF18" s="596"/>
      <c r="CG18" s="596"/>
      <c r="CH18" s="596"/>
      <c r="CI18" s="596"/>
      <c r="CJ18" s="596"/>
      <c r="CK18" s="596"/>
      <c r="CL18" s="596"/>
      <c r="CM18" s="596"/>
      <c r="CN18" s="596"/>
      <c r="CO18" s="596"/>
      <c r="CP18" s="596"/>
      <c r="CQ18" s="597"/>
      <c r="CR18" s="598" t="s">
        <v>64</v>
      </c>
      <c r="CS18" s="599"/>
      <c r="CT18" s="599"/>
      <c r="CU18" s="599"/>
      <c r="CV18" s="599"/>
      <c r="CW18" s="599"/>
      <c r="CX18" s="599"/>
      <c r="CY18" s="600"/>
      <c r="CZ18" s="601" t="s">
        <v>64</v>
      </c>
      <c r="DA18" s="601"/>
      <c r="DB18" s="601"/>
      <c r="DC18" s="601"/>
      <c r="DD18" s="607" t="s">
        <v>64</v>
      </c>
      <c r="DE18" s="599"/>
      <c r="DF18" s="599"/>
      <c r="DG18" s="599"/>
      <c r="DH18" s="599"/>
      <c r="DI18" s="599"/>
      <c r="DJ18" s="599"/>
      <c r="DK18" s="599"/>
      <c r="DL18" s="599"/>
      <c r="DM18" s="599"/>
      <c r="DN18" s="599"/>
      <c r="DO18" s="599"/>
      <c r="DP18" s="600"/>
      <c r="DQ18" s="607" t="s">
        <v>64</v>
      </c>
      <c r="DR18" s="599"/>
      <c r="DS18" s="599"/>
      <c r="DT18" s="599"/>
      <c r="DU18" s="599"/>
      <c r="DV18" s="599"/>
      <c r="DW18" s="599"/>
      <c r="DX18" s="599"/>
      <c r="DY18" s="599"/>
      <c r="DZ18" s="599"/>
      <c r="EA18" s="599"/>
      <c r="EB18" s="599"/>
      <c r="EC18" s="608"/>
    </row>
    <row r="19" spans="2:133" ht="11.25" customHeight="1" x14ac:dyDescent="0.2">
      <c r="B19" s="595" t="s">
        <v>204</v>
      </c>
      <c r="C19" s="596"/>
      <c r="D19" s="596"/>
      <c r="E19" s="596"/>
      <c r="F19" s="596"/>
      <c r="G19" s="596"/>
      <c r="H19" s="596"/>
      <c r="I19" s="596"/>
      <c r="J19" s="596"/>
      <c r="K19" s="596"/>
      <c r="L19" s="596"/>
      <c r="M19" s="596"/>
      <c r="N19" s="596"/>
      <c r="O19" s="596"/>
      <c r="P19" s="596"/>
      <c r="Q19" s="597"/>
      <c r="R19" s="598">
        <v>4350</v>
      </c>
      <c r="S19" s="599"/>
      <c r="T19" s="599"/>
      <c r="U19" s="599"/>
      <c r="V19" s="599"/>
      <c r="W19" s="599"/>
      <c r="X19" s="599"/>
      <c r="Y19" s="600"/>
      <c r="Z19" s="601">
        <v>0.1</v>
      </c>
      <c r="AA19" s="601"/>
      <c r="AB19" s="601"/>
      <c r="AC19" s="601"/>
      <c r="AD19" s="602">
        <v>4350</v>
      </c>
      <c r="AE19" s="602"/>
      <c r="AF19" s="602"/>
      <c r="AG19" s="602"/>
      <c r="AH19" s="602"/>
      <c r="AI19" s="602"/>
      <c r="AJ19" s="602"/>
      <c r="AK19" s="602"/>
      <c r="AL19" s="603">
        <v>0.1</v>
      </c>
      <c r="AM19" s="604"/>
      <c r="AN19" s="604"/>
      <c r="AO19" s="605"/>
      <c r="AP19" s="595" t="s">
        <v>205</v>
      </c>
      <c r="AQ19" s="596"/>
      <c r="AR19" s="596"/>
      <c r="AS19" s="596"/>
      <c r="AT19" s="596"/>
      <c r="AU19" s="596"/>
      <c r="AV19" s="596"/>
      <c r="AW19" s="596"/>
      <c r="AX19" s="596"/>
      <c r="AY19" s="596"/>
      <c r="AZ19" s="596"/>
      <c r="BA19" s="596"/>
      <c r="BB19" s="596"/>
      <c r="BC19" s="596"/>
      <c r="BD19" s="596"/>
      <c r="BE19" s="596"/>
      <c r="BF19" s="597"/>
      <c r="BG19" s="598" t="s">
        <v>64</v>
      </c>
      <c r="BH19" s="599"/>
      <c r="BI19" s="599"/>
      <c r="BJ19" s="599"/>
      <c r="BK19" s="599"/>
      <c r="BL19" s="599"/>
      <c r="BM19" s="599"/>
      <c r="BN19" s="600"/>
      <c r="BO19" s="601" t="s">
        <v>64</v>
      </c>
      <c r="BP19" s="601"/>
      <c r="BQ19" s="601"/>
      <c r="BR19" s="601"/>
      <c r="BS19" s="602" t="s">
        <v>64</v>
      </c>
      <c r="BT19" s="602"/>
      <c r="BU19" s="602"/>
      <c r="BV19" s="602"/>
      <c r="BW19" s="602"/>
      <c r="BX19" s="602"/>
      <c r="BY19" s="602"/>
      <c r="BZ19" s="602"/>
      <c r="CA19" s="602"/>
      <c r="CB19" s="606"/>
      <c r="CD19" s="595" t="s">
        <v>206</v>
      </c>
      <c r="CE19" s="596"/>
      <c r="CF19" s="596"/>
      <c r="CG19" s="596"/>
      <c r="CH19" s="596"/>
      <c r="CI19" s="596"/>
      <c r="CJ19" s="596"/>
      <c r="CK19" s="596"/>
      <c r="CL19" s="596"/>
      <c r="CM19" s="596"/>
      <c r="CN19" s="596"/>
      <c r="CO19" s="596"/>
      <c r="CP19" s="596"/>
      <c r="CQ19" s="597"/>
      <c r="CR19" s="598" t="s">
        <v>64</v>
      </c>
      <c r="CS19" s="599"/>
      <c r="CT19" s="599"/>
      <c r="CU19" s="599"/>
      <c r="CV19" s="599"/>
      <c r="CW19" s="599"/>
      <c r="CX19" s="599"/>
      <c r="CY19" s="600"/>
      <c r="CZ19" s="601" t="s">
        <v>64</v>
      </c>
      <c r="DA19" s="601"/>
      <c r="DB19" s="601"/>
      <c r="DC19" s="601"/>
      <c r="DD19" s="607" t="s">
        <v>64</v>
      </c>
      <c r="DE19" s="599"/>
      <c r="DF19" s="599"/>
      <c r="DG19" s="599"/>
      <c r="DH19" s="599"/>
      <c r="DI19" s="599"/>
      <c r="DJ19" s="599"/>
      <c r="DK19" s="599"/>
      <c r="DL19" s="599"/>
      <c r="DM19" s="599"/>
      <c r="DN19" s="599"/>
      <c r="DO19" s="599"/>
      <c r="DP19" s="600"/>
      <c r="DQ19" s="607" t="s">
        <v>64</v>
      </c>
      <c r="DR19" s="599"/>
      <c r="DS19" s="599"/>
      <c r="DT19" s="599"/>
      <c r="DU19" s="599"/>
      <c r="DV19" s="599"/>
      <c r="DW19" s="599"/>
      <c r="DX19" s="599"/>
      <c r="DY19" s="599"/>
      <c r="DZ19" s="599"/>
      <c r="EA19" s="599"/>
      <c r="EB19" s="599"/>
      <c r="EC19" s="608"/>
    </row>
    <row r="20" spans="2:133" ht="11.25" customHeight="1" x14ac:dyDescent="0.2">
      <c r="B20" s="611" t="s">
        <v>207</v>
      </c>
      <c r="C20" s="612"/>
      <c r="D20" s="612"/>
      <c r="E20" s="612"/>
      <c r="F20" s="612"/>
      <c r="G20" s="612"/>
      <c r="H20" s="612"/>
      <c r="I20" s="612"/>
      <c r="J20" s="612"/>
      <c r="K20" s="612"/>
      <c r="L20" s="612"/>
      <c r="M20" s="612"/>
      <c r="N20" s="612"/>
      <c r="O20" s="612"/>
      <c r="P20" s="612"/>
      <c r="Q20" s="613"/>
      <c r="R20" s="598">
        <v>16</v>
      </c>
      <c r="S20" s="599"/>
      <c r="T20" s="599"/>
      <c r="U20" s="599"/>
      <c r="V20" s="599"/>
      <c r="W20" s="599"/>
      <c r="X20" s="599"/>
      <c r="Y20" s="600"/>
      <c r="Z20" s="601">
        <v>0</v>
      </c>
      <c r="AA20" s="601"/>
      <c r="AB20" s="601"/>
      <c r="AC20" s="601"/>
      <c r="AD20" s="602">
        <v>16</v>
      </c>
      <c r="AE20" s="602"/>
      <c r="AF20" s="602"/>
      <c r="AG20" s="602"/>
      <c r="AH20" s="602"/>
      <c r="AI20" s="602"/>
      <c r="AJ20" s="602"/>
      <c r="AK20" s="602"/>
      <c r="AL20" s="603">
        <v>0</v>
      </c>
      <c r="AM20" s="604"/>
      <c r="AN20" s="604"/>
      <c r="AO20" s="605"/>
      <c r="AP20" s="595" t="s">
        <v>208</v>
      </c>
      <c r="AQ20" s="596"/>
      <c r="AR20" s="596"/>
      <c r="AS20" s="596"/>
      <c r="AT20" s="596"/>
      <c r="AU20" s="596"/>
      <c r="AV20" s="596"/>
      <c r="AW20" s="596"/>
      <c r="AX20" s="596"/>
      <c r="AY20" s="596"/>
      <c r="AZ20" s="596"/>
      <c r="BA20" s="596"/>
      <c r="BB20" s="596"/>
      <c r="BC20" s="596"/>
      <c r="BD20" s="596"/>
      <c r="BE20" s="596"/>
      <c r="BF20" s="597"/>
      <c r="BG20" s="598" t="s">
        <v>64</v>
      </c>
      <c r="BH20" s="599"/>
      <c r="BI20" s="599"/>
      <c r="BJ20" s="599"/>
      <c r="BK20" s="599"/>
      <c r="BL20" s="599"/>
      <c r="BM20" s="599"/>
      <c r="BN20" s="600"/>
      <c r="BO20" s="601" t="s">
        <v>64</v>
      </c>
      <c r="BP20" s="601"/>
      <c r="BQ20" s="601"/>
      <c r="BR20" s="601"/>
      <c r="BS20" s="602" t="s">
        <v>64</v>
      </c>
      <c r="BT20" s="602"/>
      <c r="BU20" s="602"/>
      <c r="BV20" s="602"/>
      <c r="BW20" s="602"/>
      <c r="BX20" s="602"/>
      <c r="BY20" s="602"/>
      <c r="BZ20" s="602"/>
      <c r="CA20" s="602"/>
      <c r="CB20" s="606"/>
      <c r="CD20" s="595" t="s">
        <v>209</v>
      </c>
      <c r="CE20" s="596"/>
      <c r="CF20" s="596"/>
      <c r="CG20" s="596"/>
      <c r="CH20" s="596"/>
      <c r="CI20" s="596"/>
      <c r="CJ20" s="596"/>
      <c r="CK20" s="596"/>
      <c r="CL20" s="596"/>
      <c r="CM20" s="596"/>
      <c r="CN20" s="596"/>
      <c r="CO20" s="596"/>
      <c r="CP20" s="596"/>
      <c r="CQ20" s="597"/>
      <c r="CR20" s="598">
        <v>7835803</v>
      </c>
      <c r="CS20" s="599"/>
      <c r="CT20" s="599"/>
      <c r="CU20" s="599"/>
      <c r="CV20" s="599"/>
      <c r="CW20" s="599"/>
      <c r="CX20" s="599"/>
      <c r="CY20" s="600"/>
      <c r="CZ20" s="601">
        <v>100</v>
      </c>
      <c r="DA20" s="601"/>
      <c r="DB20" s="601"/>
      <c r="DC20" s="601"/>
      <c r="DD20" s="607">
        <v>2257876</v>
      </c>
      <c r="DE20" s="599"/>
      <c r="DF20" s="599"/>
      <c r="DG20" s="599"/>
      <c r="DH20" s="599"/>
      <c r="DI20" s="599"/>
      <c r="DJ20" s="599"/>
      <c r="DK20" s="599"/>
      <c r="DL20" s="599"/>
      <c r="DM20" s="599"/>
      <c r="DN20" s="599"/>
      <c r="DO20" s="599"/>
      <c r="DP20" s="600"/>
      <c r="DQ20" s="607">
        <v>5064336</v>
      </c>
      <c r="DR20" s="599"/>
      <c r="DS20" s="599"/>
      <c r="DT20" s="599"/>
      <c r="DU20" s="599"/>
      <c r="DV20" s="599"/>
      <c r="DW20" s="599"/>
      <c r="DX20" s="599"/>
      <c r="DY20" s="599"/>
      <c r="DZ20" s="599"/>
      <c r="EA20" s="599"/>
      <c r="EB20" s="599"/>
      <c r="EC20" s="608"/>
    </row>
    <row r="21" spans="2:133" ht="11.25" customHeight="1" x14ac:dyDescent="0.2">
      <c r="B21" s="595" t="s">
        <v>210</v>
      </c>
      <c r="C21" s="596"/>
      <c r="D21" s="596"/>
      <c r="E21" s="596"/>
      <c r="F21" s="596"/>
      <c r="G21" s="596"/>
      <c r="H21" s="596"/>
      <c r="I21" s="596"/>
      <c r="J21" s="596"/>
      <c r="K21" s="596"/>
      <c r="L21" s="596"/>
      <c r="M21" s="596"/>
      <c r="N21" s="596"/>
      <c r="O21" s="596"/>
      <c r="P21" s="596"/>
      <c r="Q21" s="597"/>
      <c r="R21" s="598">
        <v>2287442</v>
      </c>
      <c r="S21" s="599"/>
      <c r="T21" s="599"/>
      <c r="U21" s="599"/>
      <c r="V21" s="599"/>
      <c r="W21" s="599"/>
      <c r="X21" s="599"/>
      <c r="Y21" s="600"/>
      <c r="Z21" s="601">
        <v>27.5</v>
      </c>
      <c r="AA21" s="601"/>
      <c r="AB21" s="601"/>
      <c r="AC21" s="601"/>
      <c r="AD21" s="602">
        <v>1993251</v>
      </c>
      <c r="AE21" s="602"/>
      <c r="AF21" s="602"/>
      <c r="AG21" s="602"/>
      <c r="AH21" s="602"/>
      <c r="AI21" s="602"/>
      <c r="AJ21" s="602"/>
      <c r="AK21" s="602"/>
      <c r="AL21" s="603">
        <v>51.2</v>
      </c>
      <c r="AM21" s="604"/>
      <c r="AN21" s="604"/>
      <c r="AO21" s="605"/>
      <c r="AP21" s="595" t="s">
        <v>211</v>
      </c>
      <c r="AQ21" s="614"/>
      <c r="AR21" s="614"/>
      <c r="AS21" s="614"/>
      <c r="AT21" s="614"/>
      <c r="AU21" s="614"/>
      <c r="AV21" s="614"/>
      <c r="AW21" s="614"/>
      <c r="AX21" s="614"/>
      <c r="AY21" s="614"/>
      <c r="AZ21" s="614"/>
      <c r="BA21" s="614"/>
      <c r="BB21" s="614"/>
      <c r="BC21" s="614"/>
      <c r="BD21" s="614"/>
      <c r="BE21" s="614"/>
      <c r="BF21" s="615"/>
      <c r="BG21" s="598" t="s">
        <v>64</v>
      </c>
      <c r="BH21" s="599"/>
      <c r="BI21" s="599"/>
      <c r="BJ21" s="599"/>
      <c r="BK21" s="599"/>
      <c r="BL21" s="599"/>
      <c r="BM21" s="599"/>
      <c r="BN21" s="600"/>
      <c r="BO21" s="601" t="s">
        <v>64</v>
      </c>
      <c r="BP21" s="601"/>
      <c r="BQ21" s="601"/>
      <c r="BR21" s="601"/>
      <c r="BS21" s="602" t="s">
        <v>64</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2">
      <c r="B22" s="595" t="s">
        <v>212</v>
      </c>
      <c r="C22" s="596"/>
      <c r="D22" s="596"/>
      <c r="E22" s="596"/>
      <c r="F22" s="596"/>
      <c r="G22" s="596"/>
      <c r="H22" s="596"/>
      <c r="I22" s="596"/>
      <c r="J22" s="596"/>
      <c r="K22" s="596"/>
      <c r="L22" s="596"/>
      <c r="M22" s="596"/>
      <c r="N22" s="596"/>
      <c r="O22" s="596"/>
      <c r="P22" s="596"/>
      <c r="Q22" s="597"/>
      <c r="R22" s="598">
        <v>1993251</v>
      </c>
      <c r="S22" s="599"/>
      <c r="T22" s="599"/>
      <c r="U22" s="599"/>
      <c r="V22" s="599"/>
      <c r="W22" s="599"/>
      <c r="X22" s="599"/>
      <c r="Y22" s="600"/>
      <c r="Z22" s="601">
        <v>24</v>
      </c>
      <c r="AA22" s="601"/>
      <c r="AB22" s="601"/>
      <c r="AC22" s="601"/>
      <c r="AD22" s="602">
        <v>1993251</v>
      </c>
      <c r="AE22" s="602"/>
      <c r="AF22" s="602"/>
      <c r="AG22" s="602"/>
      <c r="AH22" s="602"/>
      <c r="AI22" s="602"/>
      <c r="AJ22" s="602"/>
      <c r="AK22" s="602"/>
      <c r="AL22" s="603">
        <v>51.2</v>
      </c>
      <c r="AM22" s="604"/>
      <c r="AN22" s="604"/>
      <c r="AO22" s="605"/>
      <c r="AP22" s="595" t="s">
        <v>213</v>
      </c>
      <c r="AQ22" s="614"/>
      <c r="AR22" s="614"/>
      <c r="AS22" s="614"/>
      <c r="AT22" s="614"/>
      <c r="AU22" s="614"/>
      <c r="AV22" s="614"/>
      <c r="AW22" s="614"/>
      <c r="AX22" s="614"/>
      <c r="AY22" s="614"/>
      <c r="AZ22" s="614"/>
      <c r="BA22" s="614"/>
      <c r="BB22" s="614"/>
      <c r="BC22" s="614"/>
      <c r="BD22" s="614"/>
      <c r="BE22" s="614"/>
      <c r="BF22" s="615"/>
      <c r="BG22" s="598" t="s">
        <v>64</v>
      </c>
      <c r="BH22" s="599"/>
      <c r="BI22" s="599"/>
      <c r="BJ22" s="599"/>
      <c r="BK22" s="599"/>
      <c r="BL22" s="599"/>
      <c r="BM22" s="599"/>
      <c r="BN22" s="600"/>
      <c r="BO22" s="601" t="s">
        <v>64</v>
      </c>
      <c r="BP22" s="601"/>
      <c r="BQ22" s="601"/>
      <c r="BR22" s="601"/>
      <c r="BS22" s="602" t="s">
        <v>64</v>
      </c>
      <c r="BT22" s="602"/>
      <c r="BU22" s="602"/>
      <c r="BV22" s="602"/>
      <c r="BW22" s="602"/>
      <c r="BX22" s="602"/>
      <c r="BY22" s="602"/>
      <c r="BZ22" s="602"/>
      <c r="CA22" s="602"/>
      <c r="CB22" s="606"/>
      <c r="CD22" s="580" t="s">
        <v>214</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2">
      <c r="B23" s="595" t="s">
        <v>215</v>
      </c>
      <c r="C23" s="596"/>
      <c r="D23" s="596"/>
      <c r="E23" s="596"/>
      <c r="F23" s="596"/>
      <c r="G23" s="596"/>
      <c r="H23" s="596"/>
      <c r="I23" s="596"/>
      <c r="J23" s="596"/>
      <c r="K23" s="596"/>
      <c r="L23" s="596"/>
      <c r="M23" s="596"/>
      <c r="N23" s="596"/>
      <c r="O23" s="596"/>
      <c r="P23" s="596"/>
      <c r="Q23" s="597"/>
      <c r="R23" s="598">
        <v>294185</v>
      </c>
      <c r="S23" s="599"/>
      <c r="T23" s="599"/>
      <c r="U23" s="599"/>
      <c r="V23" s="599"/>
      <c r="W23" s="599"/>
      <c r="X23" s="599"/>
      <c r="Y23" s="600"/>
      <c r="Z23" s="601">
        <v>3.5</v>
      </c>
      <c r="AA23" s="601"/>
      <c r="AB23" s="601"/>
      <c r="AC23" s="601"/>
      <c r="AD23" s="602" t="s">
        <v>64</v>
      </c>
      <c r="AE23" s="602"/>
      <c r="AF23" s="602"/>
      <c r="AG23" s="602"/>
      <c r="AH23" s="602"/>
      <c r="AI23" s="602"/>
      <c r="AJ23" s="602"/>
      <c r="AK23" s="602"/>
      <c r="AL23" s="603" t="s">
        <v>64</v>
      </c>
      <c r="AM23" s="604"/>
      <c r="AN23" s="604"/>
      <c r="AO23" s="605"/>
      <c r="AP23" s="595" t="s">
        <v>216</v>
      </c>
      <c r="AQ23" s="614"/>
      <c r="AR23" s="614"/>
      <c r="AS23" s="614"/>
      <c r="AT23" s="614"/>
      <c r="AU23" s="614"/>
      <c r="AV23" s="614"/>
      <c r="AW23" s="614"/>
      <c r="AX23" s="614"/>
      <c r="AY23" s="614"/>
      <c r="AZ23" s="614"/>
      <c r="BA23" s="614"/>
      <c r="BB23" s="614"/>
      <c r="BC23" s="614"/>
      <c r="BD23" s="614"/>
      <c r="BE23" s="614"/>
      <c r="BF23" s="615"/>
      <c r="BG23" s="598" t="s">
        <v>64</v>
      </c>
      <c r="BH23" s="599"/>
      <c r="BI23" s="599"/>
      <c r="BJ23" s="599"/>
      <c r="BK23" s="599"/>
      <c r="BL23" s="599"/>
      <c r="BM23" s="599"/>
      <c r="BN23" s="600"/>
      <c r="BO23" s="601" t="s">
        <v>64</v>
      </c>
      <c r="BP23" s="601"/>
      <c r="BQ23" s="601"/>
      <c r="BR23" s="601"/>
      <c r="BS23" s="602" t="s">
        <v>64</v>
      </c>
      <c r="BT23" s="602"/>
      <c r="BU23" s="602"/>
      <c r="BV23" s="602"/>
      <c r="BW23" s="602"/>
      <c r="BX23" s="602"/>
      <c r="BY23" s="602"/>
      <c r="BZ23" s="602"/>
      <c r="CA23" s="602"/>
      <c r="CB23" s="606"/>
      <c r="CD23" s="580" t="s">
        <v>156</v>
      </c>
      <c r="CE23" s="581"/>
      <c r="CF23" s="581"/>
      <c r="CG23" s="581"/>
      <c r="CH23" s="581"/>
      <c r="CI23" s="581"/>
      <c r="CJ23" s="581"/>
      <c r="CK23" s="581"/>
      <c r="CL23" s="581"/>
      <c r="CM23" s="581"/>
      <c r="CN23" s="581"/>
      <c r="CO23" s="581"/>
      <c r="CP23" s="581"/>
      <c r="CQ23" s="582"/>
      <c r="CR23" s="580" t="s">
        <v>217</v>
      </c>
      <c r="CS23" s="581"/>
      <c r="CT23" s="581"/>
      <c r="CU23" s="581"/>
      <c r="CV23" s="581"/>
      <c r="CW23" s="581"/>
      <c r="CX23" s="581"/>
      <c r="CY23" s="582"/>
      <c r="CZ23" s="580" t="s">
        <v>218</v>
      </c>
      <c r="DA23" s="581"/>
      <c r="DB23" s="581"/>
      <c r="DC23" s="582"/>
      <c r="DD23" s="580" t="s">
        <v>219</v>
      </c>
      <c r="DE23" s="581"/>
      <c r="DF23" s="581"/>
      <c r="DG23" s="581"/>
      <c r="DH23" s="581"/>
      <c r="DI23" s="581"/>
      <c r="DJ23" s="581"/>
      <c r="DK23" s="582"/>
      <c r="DL23" s="625" t="s">
        <v>220</v>
      </c>
      <c r="DM23" s="626"/>
      <c r="DN23" s="626"/>
      <c r="DO23" s="626"/>
      <c r="DP23" s="626"/>
      <c r="DQ23" s="626"/>
      <c r="DR23" s="626"/>
      <c r="DS23" s="626"/>
      <c r="DT23" s="626"/>
      <c r="DU23" s="626"/>
      <c r="DV23" s="627"/>
      <c r="DW23" s="580" t="s">
        <v>221</v>
      </c>
      <c r="DX23" s="581"/>
      <c r="DY23" s="581"/>
      <c r="DZ23" s="581"/>
      <c r="EA23" s="581"/>
      <c r="EB23" s="581"/>
      <c r="EC23" s="582"/>
    </row>
    <row r="24" spans="2:133" ht="11.25" customHeight="1" x14ac:dyDescent="0.2">
      <c r="B24" s="595" t="s">
        <v>222</v>
      </c>
      <c r="C24" s="596"/>
      <c r="D24" s="596"/>
      <c r="E24" s="596"/>
      <c r="F24" s="596"/>
      <c r="G24" s="596"/>
      <c r="H24" s="596"/>
      <c r="I24" s="596"/>
      <c r="J24" s="596"/>
      <c r="K24" s="596"/>
      <c r="L24" s="596"/>
      <c r="M24" s="596"/>
      <c r="N24" s="596"/>
      <c r="O24" s="596"/>
      <c r="P24" s="596"/>
      <c r="Q24" s="597"/>
      <c r="R24" s="598">
        <v>6</v>
      </c>
      <c r="S24" s="599"/>
      <c r="T24" s="599"/>
      <c r="U24" s="599"/>
      <c r="V24" s="599"/>
      <c r="W24" s="599"/>
      <c r="X24" s="599"/>
      <c r="Y24" s="600"/>
      <c r="Z24" s="601">
        <v>0</v>
      </c>
      <c r="AA24" s="601"/>
      <c r="AB24" s="601"/>
      <c r="AC24" s="601"/>
      <c r="AD24" s="602" t="s">
        <v>64</v>
      </c>
      <c r="AE24" s="602"/>
      <c r="AF24" s="602"/>
      <c r="AG24" s="602"/>
      <c r="AH24" s="602"/>
      <c r="AI24" s="602"/>
      <c r="AJ24" s="602"/>
      <c r="AK24" s="602"/>
      <c r="AL24" s="603" t="s">
        <v>64</v>
      </c>
      <c r="AM24" s="604"/>
      <c r="AN24" s="604"/>
      <c r="AO24" s="605"/>
      <c r="AP24" s="595" t="s">
        <v>223</v>
      </c>
      <c r="AQ24" s="614"/>
      <c r="AR24" s="614"/>
      <c r="AS24" s="614"/>
      <c r="AT24" s="614"/>
      <c r="AU24" s="614"/>
      <c r="AV24" s="614"/>
      <c r="AW24" s="614"/>
      <c r="AX24" s="614"/>
      <c r="AY24" s="614"/>
      <c r="AZ24" s="614"/>
      <c r="BA24" s="614"/>
      <c r="BB24" s="614"/>
      <c r="BC24" s="614"/>
      <c r="BD24" s="614"/>
      <c r="BE24" s="614"/>
      <c r="BF24" s="615"/>
      <c r="BG24" s="598" t="s">
        <v>64</v>
      </c>
      <c r="BH24" s="599"/>
      <c r="BI24" s="599"/>
      <c r="BJ24" s="599"/>
      <c r="BK24" s="599"/>
      <c r="BL24" s="599"/>
      <c r="BM24" s="599"/>
      <c r="BN24" s="600"/>
      <c r="BO24" s="601" t="s">
        <v>64</v>
      </c>
      <c r="BP24" s="601"/>
      <c r="BQ24" s="601"/>
      <c r="BR24" s="601"/>
      <c r="BS24" s="602" t="s">
        <v>64</v>
      </c>
      <c r="BT24" s="602"/>
      <c r="BU24" s="602"/>
      <c r="BV24" s="602"/>
      <c r="BW24" s="602"/>
      <c r="BX24" s="602"/>
      <c r="BY24" s="602"/>
      <c r="BZ24" s="602"/>
      <c r="CA24" s="602"/>
      <c r="CB24" s="606"/>
      <c r="CD24" s="584" t="s">
        <v>224</v>
      </c>
      <c r="CE24" s="585"/>
      <c r="CF24" s="585"/>
      <c r="CG24" s="585"/>
      <c r="CH24" s="585"/>
      <c r="CI24" s="585"/>
      <c r="CJ24" s="585"/>
      <c r="CK24" s="585"/>
      <c r="CL24" s="585"/>
      <c r="CM24" s="585"/>
      <c r="CN24" s="585"/>
      <c r="CO24" s="585"/>
      <c r="CP24" s="585"/>
      <c r="CQ24" s="586"/>
      <c r="CR24" s="587">
        <v>2314051</v>
      </c>
      <c r="CS24" s="588"/>
      <c r="CT24" s="588"/>
      <c r="CU24" s="588"/>
      <c r="CV24" s="588"/>
      <c r="CW24" s="588"/>
      <c r="CX24" s="588"/>
      <c r="CY24" s="589"/>
      <c r="CZ24" s="592">
        <v>29.5</v>
      </c>
      <c r="DA24" s="593"/>
      <c r="DB24" s="593"/>
      <c r="DC24" s="609"/>
      <c r="DD24" s="628">
        <v>1761278</v>
      </c>
      <c r="DE24" s="588"/>
      <c r="DF24" s="588"/>
      <c r="DG24" s="588"/>
      <c r="DH24" s="588"/>
      <c r="DI24" s="588"/>
      <c r="DJ24" s="588"/>
      <c r="DK24" s="589"/>
      <c r="DL24" s="628">
        <v>1634588</v>
      </c>
      <c r="DM24" s="588"/>
      <c r="DN24" s="588"/>
      <c r="DO24" s="588"/>
      <c r="DP24" s="588"/>
      <c r="DQ24" s="588"/>
      <c r="DR24" s="588"/>
      <c r="DS24" s="588"/>
      <c r="DT24" s="588"/>
      <c r="DU24" s="588"/>
      <c r="DV24" s="589"/>
      <c r="DW24" s="592">
        <v>41.7</v>
      </c>
      <c r="DX24" s="593"/>
      <c r="DY24" s="593"/>
      <c r="DZ24" s="593"/>
      <c r="EA24" s="593"/>
      <c r="EB24" s="593"/>
      <c r="EC24" s="594"/>
    </row>
    <row r="25" spans="2:133" ht="11.25" customHeight="1" x14ac:dyDescent="0.2">
      <c r="B25" s="595" t="s">
        <v>225</v>
      </c>
      <c r="C25" s="596"/>
      <c r="D25" s="596"/>
      <c r="E25" s="596"/>
      <c r="F25" s="596"/>
      <c r="G25" s="596"/>
      <c r="H25" s="596"/>
      <c r="I25" s="596"/>
      <c r="J25" s="596"/>
      <c r="K25" s="596"/>
      <c r="L25" s="596"/>
      <c r="M25" s="596"/>
      <c r="N25" s="596"/>
      <c r="O25" s="596"/>
      <c r="P25" s="596"/>
      <c r="Q25" s="597"/>
      <c r="R25" s="598">
        <v>4140967</v>
      </c>
      <c r="S25" s="599"/>
      <c r="T25" s="599"/>
      <c r="U25" s="599"/>
      <c r="V25" s="599"/>
      <c r="W25" s="599"/>
      <c r="X25" s="599"/>
      <c r="Y25" s="600"/>
      <c r="Z25" s="601">
        <v>49.8</v>
      </c>
      <c r="AA25" s="601"/>
      <c r="AB25" s="601"/>
      <c r="AC25" s="601"/>
      <c r="AD25" s="602">
        <v>3846776</v>
      </c>
      <c r="AE25" s="602"/>
      <c r="AF25" s="602"/>
      <c r="AG25" s="602"/>
      <c r="AH25" s="602"/>
      <c r="AI25" s="602"/>
      <c r="AJ25" s="602"/>
      <c r="AK25" s="602"/>
      <c r="AL25" s="603">
        <v>98.8</v>
      </c>
      <c r="AM25" s="604"/>
      <c r="AN25" s="604"/>
      <c r="AO25" s="605"/>
      <c r="AP25" s="595" t="s">
        <v>226</v>
      </c>
      <c r="AQ25" s="614"/>
      <c r="AR25" s="614"/>
      <c r="AS25" s="614"/>
      <c r="AT25" s="614"/>
      <c r="AU25" s="614"/>
      <c r="AV25" s="614"/>
      <c r="AW25" s="614"/>
      <c r="AX25" s="614"/>
      <c r="AY25" s="614"/>
      <c r="AZ25" s="614"/>
      <c r="BA25" s="614"/>
      <c r="BB25" s="614"/>
      <c r="BC25" s="614"/>
      <c r="BD25" s="614"/>
      <c r="BE25" s="614"/>
      <c r="BF25" s="615"/>
      <c r="BG25" s="598" t="s">
        <v>64</v>
      </c>
      <c r="BH25" s="599"/>
      <c r="BI25" s="599"/>
      <c r="BJ25" s="599"/>
      <c r="BK25" s="599"/>
      <c r="BL25" s="599"/>
      <c r="BM25" s="599"/>
      <c r="BN25" s="600"/>
      <c r="BO25" s="601" t="s">
        <v>64</v>
      </c>
      <c r="BP25" s="601"/>
      <c r="BQ25" s="601"/>
      <c r="BR25" s="601"/>
      <c r="BS25" s="602" t="s">
        <v>64</v>
      </c>
      <c r="BT25" s="602"/>
      <c r="BU25" s="602"/>
      <c r="BV25" s="602"/>
      <c r="BW25" s="602"/>
      <c r="BX25" s="602"/>
      <c r="BY25" s="602"/>
      <c r="BZ25" s="602"/>
      <c r="CA25" s="602"/>
      <c r="CB25" s="606"/>
      <c r="CD25" s="595" t="s">
        <v>227</v>
      </c>
      <c r="CE25" s="596"/>
      <c r="CF25" s="596"/>
      <c r="CG25" s="596"/>
      <c r="CH25" s="596"/>
      <c r="CI25" s="596"/>
      <c r="CJ25" s="596"/>
      <c r="CK25" s="596"/>
      <c r="CL25" s="596"/>
      <c r="CM25" s="596"/>
      <c r="CN25" s="596"/>
      <c r="CO25" s="596"/>
      <c r="CP25" s="596"/>
      <c r="CQ25" s="597"/>
      <c r="CR25" s="598">
        <v>1074779</v>
      </c>
      <c r="CS25" s="629"/>
      <c r="CT25" s="629"/>
      <c r="CU25" s="629"/>
      <c r="CV25" s="629"/>
      <c r="CW25" s="629"/>
      <c r="CX25" s="629"/>
      <c r="CY25" s="630"/>
      <c r="CZ25" s="603">
        <v>13.7</v>
      </c>
      <c r="DA25" s="631"/>
      <c r="DB25" s="631"/>
      <c r="DC25" s="633"/>
      <c r="DD25" s="607">
        <v>1023944</v>
      </c>
      <c r="DE25" s="629"/>
      <c r="DF25" s="629"/>
      <c r="DG25" s="629"/>
      <c r="DH25" s="629"/>
      <c r="DI25" s="629"/>
      <c r="DJ25" s="629"/>
      <c r="DK25" s="630"/>
      <c r="DL25" s="607">
        <v>1014524</v>
      </c>
      <c r="DM25" s="629"/>
      <c r="DN25" s="629"/>
      <c r="DO25" s="629"/>
      <c r="DP25" s="629"/>
      <c r="DQ25" s="629"/>
      <c r="DR25" s="629"/>
      <c r="DS25" s="629"/>
      <c r="DT25" s="629"/>
      <c r="DU25" s="629"/>
      <c r="DV25" s="630"/>
      <c r="DW25" s="603">
        <v>25.9</v>
      </c>
      <c r="DX25" s="631"/>
      <c r="DY25" s="631"/>
      <c r="DZ25" s="631"/>
      <c r="EA25" s="631"/>
      <c r="EB25" s="631"/>
      <c r="EC25" s="632"/>
    </row>
    <row r="26" spans="2:133" ht="11.25" customHeight="1" x14ac:dyDescent="0.2">
      <c r="B26" s="595" t="s">
        <v>228</v>
      </c>
      <c r="C26" s="596"/>
      <c r="D26" s="596"/>
      <c r="E26" s="596"/>
      <c r="F26" s="596"/>
      <c r="G26" s="596"/>
      <c r="H26" s="596"/>
      <c r="I26" s="596"/>
      <c r="J26" s="596"/>
      <c r="K26" s="596"/>
      <c r="L26" s="596"/>
      <c r="M26" s="596"/>
      <c r="N26" s="596"/>
      <c r="O26" s="596"/>
      <c r="P26" s="596"/>
      <c r="Q26" s="597"/>
      <c r="R26" s="598">
        <v>963</v>
      </c>
      <c r="S26" s="599"/>
      <c r="T26" s="599"/>
      <c r="U26" s="599"/>
      <c r="V26" s="599"/>
      <c r="W26" s="599"/>
      <c r="X26" s="599"/>
      <c r="Y26" s="600"/>
      <c r="Z26" s="601">
        <v>0</v>
      </c>
      <c r="AA26" s="601"/>
      <c r="AB26" s="601"/>
      <c r="AC26" s="601"/>
      <c r="AD26" s="602">
        <v>963</v>
      </c>
      <c r="AE26" s="602"/>
      <c r="AF26" s="602"/>
      <c r="AG26" s="602"/>
      <c r="AH26" s="602"/>
      <c r="AI26" s="602"/>
      <c r="AJ26" s="602"/>
      <c r="AK26" s="602"/>
      <c r="AL26" s="603">
        <v>0</v>
      </c>
      <c r="AM26" s="604"/>
      <c r="AN26" s="604"/>
      <c r="AO26" s="605"/>
      <c r="AP26" s="595" t="s">
        <v>229</v>
      </c>
      <c r="AQ26" s="614"/>
      <c r="AR26" s="614"/>
      <c r="AS26" s="614"/>
      <c r="AT26" s="614"/>
      <c r="AU26" s="614"/>
      <c r="AV26" s="614"/>
      <c r="AW26" s="614"/>
      <c r="AX26" s="614"/>
      <c r="AY26" s="614"/>
      <c r="AZ26" s="614"/>
      <c r="BA26" s="614"/>
      <c r="BB26" s="614"/>
      <c r="BC26" s="614"/>
      <c r="BD26" s="614"/>
      <c r="BE26" s="614"/>
      <c r="BF26" s="615"/>
      <c r="BG26" s="598" t="s">
        <v>64</v>
      </c>
      <c r="BH26" s="599"/>
      <c r="BI26" s="599"/>
      <c r="BJ26" s="599"/>
      <c r="BK26" s="599"/>
      <c r="BL26" s="599"/>
      <c r="BM26" s="599"/>
      <c r="BN26" s="600"/>
      <c r="BO26" s="601" t="s">
        <v>64</v>
      </c>
      <c r="BP26" s="601"/>
      <c r="BQ26" s="601"/>
      <c r="BR26" s="601"/>
      <c r="BS26" s="602" t="s">
        <v>64</v>
      </c>
      <c r="BT26" s="602"/>
      <c r="BU26" s="602"/>
      <c r="BV26" s="602"/>
      <c r="BW26" s="602"/>
      <c r="BX26" s="602"/>
      <c r="BY26" s="602"/>
      <c r="BZ26" s="602"/>
      <c r="CA26" s="602"/>
      <c r="CB26" s="606"/>
      <c r="CD26" s="595" t="s">
        <v>230</v>
      </c>
      <c r="CE26" s="596"/>
      <c r="CF26" s="596"/>
      <c r="CG26" s="596"/>
      <c r="CH26" s="596"/>
      <c r="CI26" s="596"/>
      <c r="CJ26" s="596"/>
      <c r="CK26" s="596"/>
      <c r="CL26" s="596"/>
      <c r="CM26" s="596"/>
      <c r="CN26" s="596"/>
      <c r="CO26" s="596"/>
      <c r="CP26" s="596"/>
      <c r="CQ26" s="597"/>
      <c r="CR26" s="598">
        <v>657233</v>
      </c>
      <c r="CS26" s="599"/>
      <c r="CT26" s="599"/>
      <c r="CU26" s="599"/>
      <c r="CV26" s="599"/>
      <c r="CW26" s="599"/>
      <c r="CX26" s="599"/>
      <c r="CY26" s="600"/>
      <c r="CZ26" s="603">
        <v>8.4</v>
      </c>
      <c r="DA26" s="631"/>
      <c r="DB26" s="631"/>
      <c r="DC26" s="633"/>
      <c r="DD26" s="607">
        <v>606398</v>
      </c>
      <c r="DE26" s="599"/>
      <c r="DF26" s="599"/>
      <c r="DG26" s="599"/>
      <c r="DH26" s="599"/>
      <c r="DI26" s="599"/>
      <c r="DJ26" s="599"/>
      <c r="DK26" s="600"/>
      <c r="DL26" s="607" t="s">
        <v>64</v>
      </c>
      <c r="DM26" s="599"/>
      <c r="DN26" s="599"/>
      <c r="DO26" s="599"/>
      <c r="DP26" s="599"/>
      <c r="DQ26" s="599"/>
      <c r="DR26" s="599"/>
      <c r="DS26" s="599"/>
      <c r="DT26" s="599"/>
      <c r="DU26" s="599"/>
      <c r="DV26" s="600"/>
      <c r="DW26" s="603" t="s">
        <v>64</v>
      </c>
      <c r="DX26" s="631"/>
      <c r="DY26" s="631"/>
      <c r="DZ26" s="631"/>
      <c r="EA26" s="631"/>
      <c r="EB26" s="631"/>
      <c r="EC26" s="632"/>
    </row>
    <row r="27" spans="2:133" ht="11.25" customHeight="1" x14ac:dyDescent="0.2">
      <c r="B27" s="595" t="s">
        <v>231</v>
      </c>
      <c r="C27" s="596"/>
      <c r="D27" s="596"/>
      <c r="E27" s="596"/>
      <c r="F27" s="596"/>
      <c r="G27" s="596"/>
      <c r="H27" s="596"/>
      <c r="I27" s="596"/>
      <c r="J27" s="596"/>
      <c r="K27" s="596"/>
      <c r="L27" s="596"/>
      <c r="M27" s="596"/>
      <c r="N27" s="596"/>
      <c r="O27" s="596"/>
      <c r="P27" s="596"/>
      <c r="Q27" s="597"/>
      <c r="R27" s="598">
        <v>20999</v>
      </c>
      <c r="S27" s="599"/>
      <c r="T27" s="599"/>
      <c r="U27" s="599"/>
      <c r="V27" s="599"/>
      <c r="W27" s="599"/>
      <c r="X27" s="599"/>
      <c r="Y27" s="600"/>
      <c r="Z27" s="601">
        <v>0.3</v>
      </c>
      <c r="AA27" s="601"/>
      <c r="AB27" s="601"/>
      <c r="AC27" s="601"/>
      <c r="AD27" s="602" t="s">
        <v>64</v>
      </c>
      <c r="AE27" s="602"/>
      <c r="AF27" s="602"/>
      <c r="AG27" s="602"/>
      <c r="AH27" s="602"/>
      <c r="AI27" s="602"/>
      <c r="AJ27" s="602"/>
      <c r="AK27" s="602"/>
      <c r="AL27" s="603" t="s">
        <v>64</v>
      </c>
      <c r="AM27" s="604"/>
      <c r="AN27" s="604"/>
      <c r="AO27" s="605"/>
      <c r="AP27" s="595" t="s">
        <v>232</v>
      </c>
      <c r="AQ27" s="596"/>
      <c r="AR27" s="596"/>
      <c r="AS27" s="596"/>
      <c r="AT27" s="596"/>
      <c r="AU27" s="596"/>
      <c r="AV27" s="596"/>
      <c r="AW27" s="596"/>
      <c r="AX27" s="596"/>
      <c r="AY27" s="596"/>
      <c r="AZ27" s="596"/>
      <c r="BA27" s="596"/>
      <c r="BB27" s="596"/>
      <c r="BC27" s="596"/>
      <c r="BD27" s="596"/>
      <c r="BE27" s="596"/>
      <c r="BF27" s="597"/>
      <c r="BG27" s="598">
        <v>1453927</v>
      </c>
      <c r="BH27" s="599"/>
      <c r="BI27" s="599"/>
      <c r="BJ27" s="599"/>
      <c r="BK27" s="599"/>
      <c r="BL27" s="599"/>
      <c r="BM27" s="599"/>
      <c r="BN27" s="600"/>
      <c r="BO27" s="601">
        <v>100</v>
      </c>
      <c r="BP27" s="601"/>
      <c r="BQ27" s="601"/>
      <c r="BR27" s="601"/>
      <c r="BS27" s="602">
        <v>15378</v>
      </c>
      <c r="BT27" s="602"/>
      <c r="BU27" s="602"/>
      <c r="BV27" s="602"/>
      <c r="BW27" s="602"/>
      <c r="BX27" s="602"/>
      <c r="BY27" s="602"/>
      <c r="BZ27" s="602"/>
      <c r="CA27" s="602"/>
      <c r="CB27" s="606"/>
      <c r="CD27" s="595" t="s">
        <v>233</v>
      </c>
      <c r="CE27" s="596"/>
      <c r="CF27" s="596"/>
      <c r="CG27" s="596"/>
      <c r="CH27" s="596"/>
      <c r="CI27" s="596"/>
      <c r="CJ27" s="596"/>
      <c r="CK27" s="596"/>
      <c r="CL27" s="596"/>
      <c r="CM27" s="596"/>
      <c r="CN27" s="596"/>
      <c r="CO27" s="596"/>
      <c r="CP27" s="596"/>
      <c r="CQ27" s="597"/>
      <c r="CR27" s="598">
        <v>826148</v>
      </c>
      <c r="CS27" s="629"/>
      <c r="CT27" s="629"/>
      <c r="CU27" s="629"/>
      <c r="CV27" s="629"/>
      <c r="CW27" s="629"/>
      <c r="CX27" s="629"/>
      <c r="CY27" s="630"/>
      <c r="CZ27" s="603">
        <v>10.5</v>
      </c>
      <c r="DA27" s="631"/>
      <c r="DB27" s="631"/>
      <c r="DC27" s="633"/>
      <c r="DD27" s="607">
        <v>324210</v>
      </c>
      <c r="DE27" s="629"/>
      <c r="DF27" s="629"/>
      <c r="DG27" s="629"/>
      <c r="DH27" s="629"/>
      <c r="DI27" s="629"/>
      <c r="DJ27" s="629"/>
      <c r="DK27" s="630"/>
      <c r="DL27" s="607">
        <v>206940</v>
      </c>
      <c r="DM27" s="629"/>
      <c r="DN27" s="629"/>
      <c r="DO27" s="629"/>
      <c r="DP27" s="629"/>
      <c r="DQ27" s="629"/>
      <c r="DR27" s="629"/>
      <c r="DS27" s="629"/>
      <c r="DT27" s="629"/>
      <c r="DU27" s="629"/>
      <c r="DV27" s="630"/>
      <c r="DW27" s="603">
        <v>5.3</v>
      </c>
      <c r="DX27" s="631"/>
      <c r="DY27" s="631"/>
      <c r="DZ27" s="631"/>
      <c r="EA27" s="631"/>
      <c r="EB27" s="631"/>
      <c r="EC27" s="632"/>
    </row>
    <row r="28" spans="2:133" ht="11.25" customHeight="1" x14ac:dyDescent="0.2">
      <c r="B28" s="595" t="s">
        <v>234</v>
      </c>
      <c r="C28" s="596"/>
      <c r="D28" s="596"/>
      <c r="E28" s="596"/>
      <c r="F28" s="596"/>
      <c r="G28" s="596"/>
      <c r="H28" s="596"/>
      <c r="I28" s="596"/>
      <c r="J28" s="596"/>
      <c r="K28" s="596"/>
      <c r="L28" s="596"/>
      <c r="M28" s="596"/>
      <c r="N28" s="596"/>
      <c r="O28" s="596"/>
      <c r="P28" s="596"/>
      <c r="Q28" s="597"/>
      <c r="R28" s="598">
        <v>55460</v>
      </c>
      <c r="S28" s="599"/>
      <c r="T28" s="599"/>
      <c r="U28" s="599"/>
      <c r="V28" s="599"/>
      <c r="W28" s="599"/>
      <c r="X28" s="599"/>
      <c r="Y28" s="600"/>
      <c r="Z28" s="601">
        <v>0.7</v>
      </c>
      <c r="AA28" s="601"/>
      <c r="AB28" s="601"/>
      <c r="AC28" s="601"/>
      <c r="AD28" s="602">
        <v>4452</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235</v>
      </c>
      <c r="CE28" s="596"/>
      <c r="CF28" s="596"/>
      <c r="CG28" s="596"/>
      <c r="CH28" s="596"/>
      <c r="CI28" s="596"/>
      <c r="CJ28" s="596"/>
      <c r="CK28" s="596"/>
      <c r="CL28" s="596"/>
      <c r="CM28" s="596"/>
      <c r="CN28" s="596"/>
      <c r="CO28" s="596"/>
      <c r="CP28" s="596"/>
      <c r="CQ28" s="597"/>
      <c r="CR28" s="598">
        <v>413124</v>
      </c>
      <c r="CS28" s="599"/>
      <c r="CT28" s="599"/>
      <c r="CU28" s="599"/>
      <c r="CV28" s="599"/>
      <c r="CW28" s="599"/>
      <c r="CX28" s="599"/>
      <c r="CY28" s="600"/>
      <c r="CZ28" s="603">
        <v>5.3</v>
      </c>
      <c r="DA28" s="631"/>
      <c r="DB28" s="631"/>
      <c r="DC28" s="633"/>
      <c r="DD28" s="607">
        <v>413124</v>
      </c>
      <c r="DE28" s="599"/>
      <c r="DF28" s="599"/>
      <c r="DG28" s="599"/>
      <c r="DH28" s="599"/>
      <c r="DI28" s="599"/>
      <c r="DJ28" s="599"/>
      <c r="DK28" s="600"/>
      <c r="DL28" s="607">
        <v>413124</v>
      </c>
      <c r="DM28" s="599"/>
      <c r="DN28" s="599"/>
      <c r="DO28" s="599"/>
      <c r="DP28" s="599"/>
      <c r="DQ28" s="599"/>
      <c r="DR28" s="599"/>
      <c r="DS28" s="599"/>
      <c r="DT28" s="599"/>
      <c r="DU28" s="599"/>
      <c r="DV28" s="600"/>
      <c r="DW28" s="603">
        <v>10.5</v>
      </c>
      <c r="DX28" s="631"/>
      <c r="DY28" s="631"/>
      <c r="DZ28" s="631"/>
      <c r="EA28" s="631"/>
      <c r="EB28" s="631"/>
      <c r="EC28" s="632"/>
    </row>
    <row r="29" spans="2:133" ht="11.25" customHeight="1" x14ac:dyDescent="0.2">
      <c r="B29" s="595" t="s">
        <v>236</v>
      </c>
      <c r="C29" s="596"/>
      <c r="D29" s="596"/>
      <c r="E29" s="596"/>
      <c r="F29" s="596"/>
      <c r="G29" s="596"/>
      <c r="H29" s="596"/>
      <c r="I29" s="596"/>
      <c r="J29" s="596"/>
      <c r="K29" s="596"/>
      <c r="L29" s="596"/>
      <c r="M29" s="596"/>
      <c r="N29" s="596"/>
      <c r="O29" s="596"/>
      <c r="P29" s="596"/>
      <c r="Q29" s="597"/>
      <c r="R29" s="598">
        <v>14993</v>
      </c>
      <c r="S29" s="599"/>
      <c r="T29" s="599"/>
      <c r="U29" s="599"/>
      <c r="V29" s="599"/>
      <c r="W29" s="599"/>
      <c r="X29" s="599"/>
      <c r="Y29" s="600"/>
      <c r="Z29" s="601">
        <v>0.2</v>
      </c>
      <c r="AA29" s="601"/>
      <c r="AB29" s="601"/>
      <c r="AC29" s="601"/>
      <c r="AD29" s="602" t="s">
        <v>64</v>
      </c>
      <c r="AE29" s="602"/>
      <c r="AF29" s="602"/>
      <c r="AG29" s="602"/>
      <c r="AH29" s="602"/>
      <c r="AI29" s="602"/>
      <c r="AJ29" s="602"/>
      <c r="AK29" s="602"/>
      <c r="AL29" s="603" t="s">
        <v>64</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237</v>
      </c>
      <c r="CE29" s="637"/>
      <c r="CF29" s="595" t="s">
        <v>238</v>
      </c>
      <c r="CG29" s="596"/>
      <c r="CH29" s="596"/>
      <c r="CI29" s="596"/>
      <c r="CJ29" s="596"/>
      <c r="CK29" s="596"/>
      <c r="CL29" s="596"/>
      <c r="CM29" s="596"/>
      <c r="CN29" s="596"/>
      <c r="CO29" s="596"/>
      <c r="CP29" s="596"/>
      <c r="CQ29" s="597"/>
      <c r="CR29" s="598">
        <v>413124</v>
      </c>
      <c r="CS29" s="629"/>
      <c r="CT29" s="629"/>
      <c r="CU29" s="629"/>
      <c r="CV29" s="629"/>
      <c r="CW29" s="629"/>
      <c r="CX29" s="629"/>
      <c r="CY29" s="630"/>
      <c r="CZ29" s="603">
        <v>5.3</v>
      </c>
      <c r="DA29" s="631"/>
      <c r="DB29" s="631"/>
      <c r="DC29" s="633"/>
      <c r="DD29" s="607">
        <v>413124</v>
      </c>
      <c r="DE29" s="629"/>
      <c r="DF29" s="629"/>
      <c r="DG29" s="629"/>
      <c r="DH29" s="629"/>
      <c r="DI29" s="629"/>
      <c r="DJ29" s="629"/>
      <c r="DK29" s="630"/>
      <c r="DL29" s="607">
        <v>413124</v>
      </c>
      <c r="DM29" s="629"/>
      <c r="DN29" s="629"/>
      <c r="DO29" s="629"/>
      <c r="DP29" s="629"/>
      <c r="DQ29" s="629"/>
      <c r="DR29" s="629"/>
      <c r="DS29" s="629"/>
      <c r="DT29" s="629"/>
      <c r="DU29" s="629"/>
      <c r="DV29" s="630"/>
      <c r="DW29" s="603">
        <v>10.5</v>
      </c>
      <c r="DX29" s="631"/>
      <c r="DY29" s="631"/>
      <c r="DZ29" s="631"/>
      <c r="EA29" s="631"/>
      <c r="EB29" s="631"/>
      <c r="EC29" s="632"/>
    </row>
    <row r="30" spans="2:133" ht="11.25" customHeight="1" x14ac:dyDescent="0.2">
      <c r="B30" s="595" t="s">
        <v>239</v>
      </c>
      <c r="C30" s="596"/>
      <c r="D30" s="596"/>
      <c r="E30" s="596"/>
      <c r="F30" s="596"/>
      <c r="G30" s="596"/>
      <c r="H30" s="596"/>
      <c r="I30" s="596"/>
      <c r="J30" s="596"/>
      <c r="K30" s="596"/>
      <c r="L30" s="596"/>
      <c r="M30" s="596"/>
      <c r="N30" s="596"/>
      <c r="O30" s="596"/>
      <c r="P30" s="596"/>
      <c r="Q30" s="597"/>
      <c r="R30" s="598">
        <v>583624</v>
      </c>
      <c r="S30" s="599"/>
      <c r="T30" s="599"/>
      <c r="U30" s="599"/>
      <c r="V30" s="599"/>
      <c r="W30" s="599"/>
      <c r="X30" s="599"/>
      <c r="Y30" s="600"/>
      <c r="Z30" s="601">
        <v>7</v>
      </c>
      <c r="AA30" s="601"/>
      <c r="AB30" s="601"/>
      <c r="AC30" s="601"/>
      <c r="AD30" s="602" t="s">
        <v>64</v>
      </c>
      <c r="AE30" s="602"/>
      <c r="AF30" s="602"/>
      <c r="AG30" s="602"/>
      <c r="AH30" s="602"/>
      <c r="AI30" s="602"/>
      <c r="AJ30" s="602"/>
      <c r="AK30" s="602"/>
      <c r="AL30" s="603" t="s">
        <v>64</v>
      </c>
      <c r="AM30" s="604"/>
      <c r="AN30" s="604"/>
      <c r="AO30" s="605"/>
      <c r="AP30" s="580" t="s">
        <v>156</v>
      </c>
      <c r="AQ30" s="581"/>
      <c r="AR30" s="581"/>
      <c r="AS30" s="581"/>
      <c r="AT30" s="581"/>
      <c r="AU30" s="581"/>
      <c r="AV30" s="581"/>
      <c r="AW30" s="581"/>
      <c r="AX30" s="581"/>
      <c r="AY30" s="581"/>
      <c r="AZ30" s="581"/>
      <c r="BA30" s="581"/>
      <c r="BB30" s="581"/>
      <c r="BC30" s="581"/>
      <c r="BD30" s="581"/>
      <c r="BE30" s="581"/>
      <c r="BF30" s="582"/>
      <c r="BG30" s="580" t="s">
        <v>240</v>
      </c>
      <c r="BH30" s="634"/>
      <c r="BI30" s="634"/>
      <c r="BJ30" s="634"/>
      <c r="BK30" s="634"/>
      <c r="BL30" s="634"/>
      <c r="BM30" s="634"/>
      <c r="BN30" s="634"/>
      <c r="BO30" s="634"/>
      <c r="BP30" s="634"/>
      <c r="BQ30" s="635"/>
      <c r="BR30" s="580" t="s">
        <v>241</v>
      </c>
      <c r="BS30" s="634"/>
      <c r="BT30" s="634"/>
      <c r="BU30" s="634"/>
      <c r="BV30" s="634"/>
      <c r="BW30" s="634"/>
      <c r="BX30" s="634"/>
      <c r="BY30" s="634"/>
      <c r="BZ30" s="634"/>
      <c r="CA30" s="634"/>
      <c r="CB30" s="635"/>
      <c r="CD30" s="638"/>
      <c r="CE30" s="639"/>
      <c r="CF30" s="595" t="s">
        <v>242</v>
      </c>
      <c r="CG30" s="596"/>
      <c r="CH30" s="596"/>
      <c r="CI30" s="596"/>
      <c r="CJ30" s="596"/>
      <c r="CK30" s="596"/>
      <c r="CL30" s="596"/>
      <c r="CM30" s="596"/>
      <c r="CN30" s="596"/>
      <c r="CO30" s="596"/>
      <c r="CP30" s="596"/>
      <c r="CQ30" s="597"/>
      <c r="CR30" s="598">
        <v>396523</v>
      </c>
      <c r="CS30" s="599"/>
      <c r="CT30" s="599"/>
      <c r="CU30" s="599"/>
      <c r="CV30" s="599"/>
      <c r="CW30" s="599"/>
      <c r="CX30" s="599"/>
      <c r="CY30" s="600"/>
      <c r="CZ30" s="603">
        <v>5.0999999999999996</v>
      </c>
      <c r="DA30" s="631"/>
      <c r="DB30" s="631"/>
      <c r="DC30" s="633"/>
      <c r="DD30" s="607">
        <v>396523</v>
      </c>
      <c r="DE30" s="599"/>
      <c r="DF30" s="599"/>
      <c r="DG30" s="599"/>
      <c r="DH30" s="599"/>
      <c r="DI30" s="599"/>
      <c r="DJ30" s="599"/>
      <c r="DK30" s="600"/>
      <c r="DL30" s="607">
        <v>396523</v>
      </c>
      <c r="DM30" s="599"/>
      <c r="DN30" s="599"/>
      <c r="DO30" s="599"/>
      <c r="DP30" s="599"/>
      <c r="DQ30" s="599"/>
      <c r="DR30" s="599"/>
      <c r="DS30" s="599"/>
      <c r="DT30" s="599"/>
      <c r="DU30" s="599"/>
      <c r="DV30" s="600"/>
      <c r="DW30" s="603">
        <v>10.1</v>
      </c>
      <c r="DX30" s="631"/>
      <c r="DY30" s="631"/>
      <c r="DZ30" s="631"/>
      <c r="EA30" s="631"/>
      <c r="EB30" s="631"/>
      <c r="EC30" s="632"/>
    </row>
    <row r="31" spans="2:133" ht="11.25" customHeight="1" x14ac:dyDescent="0.2">
      <c r="B31" s="611" t="s">
        <v>243</v>
      </c>
      <c r="C31" s="612"/>
      <c r="D31" s="612"/>
      <c r="E31" s="612"/>
      <c r="F31" s="612"/>
      <c r="G31" s="612"/>
      <c r="H31" s="612"/>
      <c r="I31" s="612"/>
      <c r="J31" s="612"/>
      <c r="K31" s="612"/>
      <c r="L31" s="612"/>
      <c r="M31" s="612"/>
      <c r="N31" s="612"/>
      <c r="O31" s="612"/>
      <c r="P31" s="612"/>
      <c r="Q31" s="613"/>
      <c r="R31" s="598" t="s">
        <v>64</v>
      </c>
      <c r="S31" s="599"/>
      <c r="T31" s="599"/>
      <c r="U31" s="599"/>
      <c r="V31" s="599"/>
      <c r="W31" s="599"/>
      <c r="X31" s="599"/>
      <c r="Y31" s="600"/>
      <c r="Z31" s="601" t="s">
        <v>64</v>
      </c>
      <c r="AA31" s="601"/>
      <c r="AB31" s="601"/>
      <c r="AC31" s="601"/>
      <c r="AD31" s="602" t="s">
        <v>64</v>
      </c>
      <c r="AE31" s="602"/>
      <c r="AF31" s="602"/>
      <c r="AG31" s="602"/>
      <c r="AH31" s="602"/>
      <c r="AI31" s="602"/>
      <c r="AJ31" s="602"/>
      <c r="AK31" s="602"/>
      <c r="AL31" s="603" t="s">
        <v>64</v>
      </c>
      <c r="AM31" s="604"/>
      <c r="AN31" s="604"/>
      <c r="AO31" s="605"/>
      <c r="AP31" s="642" t="s">
        <v>244</v>
      </c>
      <c r="AQ31" s="643"/>
      <c r="AR31" s="643"/>
      <c r="AS31" s="643"/>
      <c r="AT31" s="648" t="s">
        <v>245</v>
      </c>
      <c r="AU31" s="77"/>
      <c r="AV31" s="77"/>
      <c r="AW31" s="77"/>
      <c r="AX31" s="584" t="s">
        <v>121</v>
      </c>
      <c r="AY31" s="585"/>
      <c r="AZ31" s="585"/>
      <c r="BA31" s="585"/>
      <c r="BB31" s="585"/>
      <c r="BC31" s="585"/>
      <c r="BD31" s="585"/>
      <c r="BE31" s="585"/>
      <c r="BF31" s="586"/>
      <c r="BG31" s="651">
        <v>99.1</v>
      </c>
      <c r="BH31" s="652"/>
      <c r="BI31" s="652"/>
      <c r="BJ31" s="652"/>
      <c r="BK31" s="652"/>
      <c r="BL31" s="652"/>
      <c r="BM31" s="593">
        <v>96.8</v>
      </c>
      <c r="BN31" s="652"/>
      <c r="BO31" s="652"/>
      <c r="BP31" s="652"/>
      <c r="BQ31" s="653"/>
      <c r="BR31" s="651">
        <v>99</v>
      </c>
      <c r="BS31" s="652"/>
      <c r="BT31" s="652"/>
      <c r="BU31" s="652"/>
      <c r="BV31" s="652"/>
      <c r="BW31" s="652"/>
      <c r="BX31" s="593">
        <v>96.8</v>
      </c>
      <c r="BY31" s="652"/>
      <c r="BZ31" s="652"/>
      <c r="CA31" s="652"/>
      <c r="CB31" s="653"/>
      <c r="CD31" s="638"/>
      <c r="CE31" s="639"/>
      <c r="CF31" s="595" t="s">
        <v>246</v>
      </c>
      <c r="CG31" s="596"/>
      <c r="CH31" s="596"/>
      <c r="CI31" s="596"/>
      <c r="CJ31" s="596"/>
      <c r="CK31" s="596"/>
      <c r="CL31" s="596"/>
      <c r="CM31" s="596"/>
      <c r="CN31" s="596"/>
      <c r="CO31" s="596"/>
      <c r="CP31" s="596"/>
      <c r="CQ31" s="597"/>
      <c r="CR31" s="598">
        <v>16601</v>
      </c>
      <c r="CS31" s="629"/>
      <c r="CT31" s="629"/>
      <c r="CU31" s="629"/>
      <c r="CV31" s="629"/>
      <c r="CW31" s="629"/>
      <c r="CX31" s="629"/>
      <c r="CY31" s="630"/>
      <c r="CZ31" s="603">
        <v>0.2</v>
      </c>
      <c r="DA31" s="631"/>
      <c r="DB31" s="631"/>
      <c r="DC31" s="633"/>
      <c r="DD31" s="607">
        <v>16601</v>
      </c>
      <c r="DE31" s="629"/>
      <c r="DF31" s="629"/>
      <c r="DG31" s="629"/>
      <c r="DH31" s="629"/>
      <c r="DI31" s="629"/>
      <c r="DJ31" s="629"/>
      <c r="DK31" s="630"/>
      <c r="DL31" s="607">
        <v>16601</v>
      </c>
      <c r="DM31" s="629"/>
      <c r="DN31" s="629"/>
      <c r="DO31" s="629"/>
      <c r="DP31" s="629"/>
      <c r="DQ31" s="629"/>
      <c r="DR31" s="629"/>
      <c r="DS31" s="629"/>
      <c r="DT31" s="629"/>
      <c r="DU31" s="629"/>
      <c r="DV31" s="630"/>
      <c r="DW31" s="603">
        <v>0.4</v>
      </c>
      <c r="DX31" s="631"/>
      <c r="DY31" s="631"/>
      <c r="DZ31" s="631"/>
      <c r="EA31" s="631"/>
      <c r="EB31" s="631"/>
      <c r="EC31" s="632"/>
    </row>
    <row r="32" spans="2:133" ht="11.25" customHeight="1" x14ac:dyDescent="0.2">
      <c r="B32" s="595" t="s">
        <v>247</v>
      </c>
      <c r="C32" s="596"/>
      <c r="D32" s="596"/>
      <c r="E32" s="596"/>
      <c r="F32" s="596"/>
      <c r="G32" s="596"/>
      <c r="H32" s="596"/>
      <c r="I32" s="596"/>
      <c r="J32" s="596"/>
      <c r="K32" s="596"/>
      <c r="L32" s="596"/>
      <c r="M32" s="596"/>
      <c r="N32" s="596"/>
      <c r="O32" s="596"/>
      <c r="P32" s="596"/>
      <c r="Q32" s="597"/>
      <c r="R32" s="598">
        <v>390191</v>
      </c>
      <c r="S32" s="599"/>
      <c r="T32" s="599"/>
      <c r="U32" s="599"/>
      <c r="V32" s="599"/>
      <c r="W32" s="599"/>
      <c r="X32" s="599"/>
      <c r="Y32" s="600"/>
      <c r="Z32" s="601">
        <v>4.7</v>
      </c>
      <c r="AA32" s="601"/>
      <c r="AB32" s="601"/>
      <c r="AC32" s="601"/>
      <c r="AD32" s="602" t="s">
        <v>64</v>
      </c>
      <c r="AE32" s="602"/>
      <c r="AF32" s="602"/>
      <c r="AG32" s="602"/>
      <c r="AH32" s="602"/>
      <c r="AI32" s="602"/>
      <c r="AJ32" s="602"/>
      <c r="AK32" s="602"/>
      <c r="AL32" s="603" t="s">
        <v>64</v>
      </c>
      <c r="AM32" s="604"/>
      <c r="AN32" s="604"/>
      <c r="AO32" s="605"/>
      <c r="AP32" s="644"/>
      <c r="AQ32" s="645"/>
      <c r="AR32" s="645"/>
      <c r="AS32" s="645"/>
      <c r="AT32" s="649"/>
      <c r="AU32" s="73" t="s">
        <v>248</v>
      </c>
      <c r="AX32" s="595" t="s">
        <v>249</v>
      </c>
      <c r="AY32" s="596"/>
      <c r="AZ32" s="596"/>
      <c r="BA32" s="596"/>
      <c r="BB32" s="596"/>
      <c r="BC32" s="596"/>
      <c r="BD32" s="596"/>
      <c r="BE32" s="596"/>
      <c r="BF32" s="597"/>
      <c r="BG32" s="654">
        <v>99.5</v>
      </c>
      <c r="BH32" s="629"/>
      <c r="BI32" s="629"/>
      <c r="BJ32" s="629"/>
      <c r="BK32" s="629"/>
      <c r="BL32" s="629"/>
      <c r="BM32" s="604">
        <v>98.1</v>
      </c>
      <c r="BN32" s="629"/>
      <c r="BO32" s="629"/>
      <c r="BP32" s="629"/>
      <c r="BQ32" s="655"/>
      <c r="BR32" s="654">
        <v>99.3</v>
      </c>
      <c r="BS32" s="629"/>
      <c r="BT32" s="629"/>
      <c r="BU32" s="629"/>
      <c r="BV32" s="629"/>
      <c r="BW32" s="629"/>
      <c r="BX32" s="604">
        <v>97.8</v>
      </c>
      <c r="BY32" s="629"/>
      <c r="BZ32" s="629"/>
      <c r="CA32" s="629"/>
      <c r="CB32" s="655"/>
      <c r="CD32" s="640"/>
      <c r="CE32" s="641"/>
      <c r="CF32" s="595" t="s">
        <v>250</v>
      </c>
      <c r="CG32" s="596"/>
      <c r="CH32" s="596"/>
      <c r="CI32" s="596"/>
      <c r="CJ32" s="596"/>
      <c r="CK32" s="596"/>
      <c r="CL32" s="596"/>
      <c r="CM32" s="596"/>
      <c r="CN32" s="596"/>
      <c r="CO32" s="596"/>
      <c r="CP32" s="596"/>
      <c r="CQ32" s="597"/>
      <c r="CR32" s="598" t="s">
        <v>64</v>
      </c>
      <c r="CS32" s="599"/>
      <c r="CT32" s="599"/>
      <c r="CU32" s="599"/>
      <c r="CV32" s="599"/>
      <c r="CW32" s="599"/>
      <c r="CX32" s="599"/>
      <c r="CY32" s="600"/>
      <c r="CZ32" s="603" t="s">
        <v>64</v>
      </c>
      <c r="DA32" s="631"/>
      <c r="DB32" s="631"/>
      <c r="DC32" s="633"/>
      <c r="DD32" s="607" t="s">
        <v>64</v>
      </c>
      <c r="DE32" s="599"/>
      <c r="DF32" s="599"/>
      <c r="DG32" s="599"/>
      <c r="DH32" s="599"/>
      <c r="DI32" s="599"/>
      <c r="DJ32" s="599"/>
      <c r="DK32" s="600"/>
      <c r="DL32" s="607" t="s">
        <v>64</v>
      </c>
      <c r="DM32" s="599"/>
      <c r="DN32" s="599"/>
      <c r="DO32" s="599"/>
      <c r="DP32" s="599"/>
      <c r="DQ32" s="599"/>
      <c r="DR32" s="599"/>
      <c r="DS32" s="599"/>
      <c r="DT32" s="599"/>
      <c r="DU32" s="599"/>
      <c r="DV32" s="600"/>
      <c r="DW32" s="603" t="s">
        <v>64</v>
      </c>
      <c r="DX32" s="631"/>
      <c r="DY32" s="631"/>
      <c r="DZ32" s="631"/>
      <c r="EA32" s="631"/>
      <c r="EB32" s="631"/>
      <c r="EC32" s="632"/>
    </row>
    <row r="33" spans="2:133" ht="11.25" customHeight="1" x14ac:dyDescent="0.2">
      <c r="B33" s="595" t="s">
        <v>251</v>
      </c>
      <c r="C33" s="596"/>
      <c r="D33" s="596"/>
      <c r="E33" s="596"/>
      <c r="F33" s="596"/>
      <c r="G33" s="596"/>
      <c r="H33" s="596"/>
      <c r="I33" s="596"/>
      <c r="J33" s="596"/>
      <c r="K33" s="596"/>
      <c r="L33" s="596"/>
      <c r="M33" s="596"/>
      <c r="N33" s="596"/>
      <c r="O33" s="596"/>
      <c r="P33" s="596"/>
      <c r="Q33" s="597"/>
      <c r="R33" s="598">
        <v>45075</v>
      </c>
      <c r="S33" s="599"/>
      <c r="T33" s="599"/>
      <c r="U33" s="599"/>
      <c r="V33" s="599"/>
      <c r="W33" s="599"/>
      <c r="X33" s="599"/>
      <c r="Y33" s="600"/>
      <c r="Z33" s="601">
        <v>0.5</v>
      </c>
      <c r="AA33" s="601"/>
      <c r="AB33" s="601"/>
      <c r="AC33" s="601"/>
      <c r="AD33" s="602">
        <v>42037</v>
      </c>
      <c r="AE33" s="602"/>
      <c r="AF33" s="602"/>
      <c r="AG33" s="602"/>
      <c r="AH33" s="602"/>
      <c r="AI33" s="602"/>
      <c r="AJ33" s="602"/>
      <c r="AK33" s="602"/>
      <c r="AL33" s="603">
        <v>1.1000000000000001</v>
      </c>
      <c r="AM33" s="604"/>
      <c r="AN33" s="604"/>
      <c r="AO33" s="605"/>
      <c r="AP33" s="646"/>
      <c r="AQ33" s="647"/>
      <c r="AR33" s="647"/>
      <c r="AS33" s="647"/>
      <c r="AT33" s="650"/>
      <c r="AU33" s="78"/>
      <c r="AV33" s="78"/>
      <c r="AW33" s="78"/>
      <c r="AX33" s="619" t="s">
        <v>252</v>
      </c>
      <c r="AY33" s="620"/>
      <c r="AZ33" s="620"/>
      <c r="BA33" s="620"/>
      <c r="BB33" s="620"/>
      <c r="BC33" s="620"/>
      <c r="BD33" s="620"/>
      <c r="BE33" s="620"/>
      <c r="BF33" s="621"/>
      <c r="BG33" s="656">
        <v>98.8</v>
      </c>
      <c r="BH33" s="657"/>
      <c r="BI33" s="657"/>
      <c r="BJ33" s="657"/>
      <c r="BK33" s="657"/>
      <c r="BL33" s="657"/>
      <c r="BM33" s="658">
        <v>95.6</v>
      </c>
      <c r="BN33" s="657"/>
      <c r="BO33" s="657"/>
      <c r="BP33" s="657"/>
      <c r="BQ33" s="659"/>
      <c r="BR33" s="656">
        <v>98.8</v>
      </c>
      <c r="BS33" s="657"/>
      <c r="BT33" s="657"/>
      <c r="BU33" s="657"/>
      <c r="BV33" s="657"/>
      <c r="BW33" s="657"/>
      <c r="BX33" s="658">
        <v>95.9</v>
      </c>
      <c r="BY33" s="657"/>
      <c r="BZ33" s="657"/>
      <c r="CA33" s="657"/>
      <c r="CB33" s="659"/>
      <c r="CD33" s="595" t="s">
        <v>253</v>
      </c>
      <c r="CE33" s="596"/>
      <c r="CF33" s="596"/>
      <c r="CG33" s="596"/>
      <c r="CH33" s="596"/>
      <c r="CI33" s="596"/>
      <c r="CJ33" s="596"/>
      <c r="CK33" s="596"/>
      <c r="CL33" s="596"/>
      <c r="CM33" s="596"/>
      <c r="CN33" s="596"/>
      <c r="CO33" s="596"/>
      <c r="CP33" s="596"/>
      <c r="CQ33" s="597"/>
      <c r="CR33" s="598">
        <v>3202160</v>
      </c>
      <c r="CS33" s="629"/>
      <c r="CT33" s="629"/>
      <c r="CU33" s="629"/>
      <c r="CV33" s="629"/>
      <c r="CW33" s="629"/>
      <c r="CX33" s="629"/>
      <c r="CY33" s="630"/>
      <c r="CZ33" s="603">
        <v>40.9</v>
      </c>
      <c r="DA33" s="631"/>
      <c r="DB33" s="631"/>
      <c r="DC33" s="633"/>
      <c r="DD33" s="607">
        <v>2706025</v>
      </c>
      <c r="DE33" s="629"/>
      <c r="DF33" s="629"/>
      <c r="DG33" s="629"/>
      <c r="DH33" s="629"/>
      <c r="DI33" s="629"/>
      <c r="DJ33" s="629"/>
      <c r="DK33" s="630"/>
      <c r="DL33" s="607">
        <v>1708367</v>
      </c>
      <c r="DM33" s="629"/>
      <c r="DN33" s="629"/>
      <c r="DO33" s="629"/>
      <c r="DP33" s="629"/>
      <c r="DQ33" s="629"/>
      <c r="DR33" s="629"/>
      <c r="DS33" s="629"/>
      <c r="DT33" s="629"/>
      <c r="DU33" s="629"/>
      <c r="DV33" s="630"/>
      <c r="DW33" s="603">
        <v>43.6</v>
      </c>
      <c r="DX33" s="631"/>
      <c r="DY33" s="631"/>
      <c r="DZ33" s="631"/>
      <c r="EA33" s="631"/>
      <c r="EB33" s="631"/>
      <c r="EC33" s="632"/>
    </row>
    <row r="34" spans="2:133" ht="11.25" customHeight="1" x14ac:dyDescent="0.2">
      <c r="B34" s="595" t="s">
        <v>254</v>
      </c>
      <c r="C34" s="596"/>
      <c r="D34" s="596"/>
      <c r="E34" s="596"/>
      <c r="F34" s="596"/>
      <c r="G34" s="596"/>
      <c r="H34" s="596"/>
      <c r="I34" s="596"/>
      <c r="J34" s="596"/>
      <c r="K34" s="596"/>
      <c r="L34" s="596"/>
      <c r="M34" s="596"/>
      <c r="N34" s="596"/>
      <c r="O34" s="596"/>
      <c r="P34" s="596"/>
      <c r="Q34" s="597"/>
      <c r="R34" s="598">
        <v>26554</v>
      </c>
      <c r="S34" s="599"/>
      <c r="T34" s="599"/>
      <c r="U34" s="599"/>
      <c r="V34" s="599"/>
      <c r="W34" s="599"/>
      <c r="X34" s="599"/>
      <c r="Y34" s="600"/>
      <c r="Z34" s="601">
        <v>0.3</v>
      </c>
      <c r="AA34" s="601"/>
      <c r="AB34" s="601"/>
      <c r="AC34" s="601"/>
      <c r="AD34" s="602" t="s">
        <v>64</v>
      </c>
      <c r="AE34" s="602"/>
      <c r="AF34" s="602"/>
      <c r="AG34" s="602"/>
      <c r="AH34" s="602"/>
      <c r="AI34" s="602"/>
      <c r="AJ34" s="602"/>
      <c r="AK34" s="602"/>
      <c r="AL34" s="603" t="s">
        <v>64</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255</v>
      </c>
      <c r="CE34" s="596"/>
      <c r="CF34" s="596"/>
      <c r="CG34" s="596"/>
      <c r="CH34" s="596"/>
      <c r="CI34" s="596"/>
      <c r="CJ34" s="596"/>
      <c r="CK34" s="596"/>
      <c r="CL34" s="596"/>
      <c r="CM34" s="596"/>
      <c r="CN34" s="596"/>
      <c r="CO34" s="596"/>
      <c r="CP34" s="596"/>
      <c r="CQ34" s="597"/>
      <c r="CR34" s="598">
        <v>1492297</v>
      </c>
      <c r="CS34" s="599"/>
      <c r="CT34" s="599"/>
      <c r="CU34" s="599"/>
      <c r="CV34" s="599"/>
      <c r="CW34" s="599"/>
      <c r="CX34" s="599"/>
      <c r="CY34" s="600"/>
      <c r="CZ34" s="603">
        <v>19</v>
      </c>
      <c r="DA34" s="631"/>
      <c r="DB34" s="631"/>
      <c r="DC34" s="633"/>
      <c r="DD34" s="607">
        <v>1252506</v>
      </c>
      <c r="DE34" s="599"/>
      <c r="DF34" s="599"/>
      <c r="DG34" s="599"/>
      <c r="DH34" s="599"/>
      <c r="DI34" s="599"/>
      <c r="DJ34" s="599"/>
      <c r="DK34" s="600"/>
      <c r="DL34" s="607">
        <v>730570</v>
      </c>
      <c r="DM34" s="599"/>
      <c r="DN34" s="599"/>
      <c r="DO34" s="599"/>
      <c r="DP34" s="599"/>
      <c r="DQ34" s="599"/>
      <c r="DR34" s="599"/>
      <c r="DS34" s="599"/>
      <c r="DT34" s="599"/>
      <c r="DU34" s="599"/>
      <c r="DV34" s="600"/>
      <c r="DW34" s="603">
        <v>18.600000000000001</v>
      </c>
      <c r="DX34" s="631"/>
      <c r="DY34" s="631"/>
      <c r="DZ34" s="631"/>
      <c r="EA34" s="631"/>
      <c r="EB34" s="631"/>
      <c r="EC34" s="632"/>
    </row>
    <row r="35" spans="2:133" ht="11.25" customHeight="1" x14ac:dyDescent="0.2">
      <c r="B35" s="595" t="s">
        <v>256</v>
      </c>
      <c r="C35" s="596"/>
      <c r="D35" s="596"/>
      <c r="E35" s="596"/>
      <c r="F35" s="596"/>
      <c r="G35" s="596"/>
      <c r="H35" s="596"/>
      <c r="I35" s="596"/>
      <c r="J35" s="596"/>
      <c r="K35" s="596"/>
      <c r="L35" s="596"/>
      <c r="M35" s="596"/>
      <c r="N35" s="596"/>
      <c r="O35" s="596"/>
      <c r="P35" s="596"/>
      <c r="Q35" s="597"/>
      <c r="R35" s="598">
        <v>1517002</v>
      </c>
      <c r="S35" s="599"/>
      <c r="T35" s="599"/>
      <c r="U35" s="599"/>
      <c r="V35" s="599"/>
      <c r="W35" s="599"/>
      <c r="X35" s="599"/>
      <c r="Y35" s="600"/>
      <c r="Z35" s="601">
        <v>18.3</v>
      </c>
      <c r="AA35" s="601"/>
      <c r="AB35" s="601"/>
      <c r="AC35" s="601"/>
      <c r="AD35" s="602" t="s">
        <v>64</v>
      </c>
      <c r="AE35" s="602"/>
      <c r="AF35" s="602"/>
      <c r="AG35" s="602"/>
      <c r="AH35" s="602"/>
      <c r="AI35" s="602"/>
      <c r="AJ35" s="602"/>
      <c r="AK35" s="602"/>
      <c r="AL35" s="603" t="s">
        <v>64</v>
      </c>
      <c r="AM35" s="604"/>
      <c r="AN35" s="604"/>
      <c r="AO35" s="605"/>
      <c r="AP35" s="83"/>
      <c r="AQ35" s="580" t="s">
        <v>257</v>
      </c>
      <c r="AR35" s="581"/>
      <c r="AS35" s="581"/>
      <c r="AT35" s="581"/>
      <c r="AU35" s="581"/>
      <c r="AV35" s="581"/>
      <c r="AW35" s="581"/>
      <c r="AX35" s="581"/>
      <c r="AY35" s="581"/>
      <c r="AZ35" s="581"/>
      <c r="BA35" s="581"/>
      <c r="BB35" s="581"/>
      <c r="BC35" s="581"/>
      <c r="BD35" s="581"/>
      <c r="BE35" s="581"/>
      <c r="BF35" s="582"/>
      <c r="BG35" s="580" t="s">
        <v>258</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259</v>
      </c>
      <c r="CE35" s="596"/>
      <c r="CF35" s="596"/>
      <c r="CG35" s="596"/>
      <c r="CH35" s="596"/>
      <c r="CI35" s="596"/>
      <c r="CJ35" s="596"/>
      <c r="CK35" s="596"/>
      <c r="CL35" s="596"/>
      <c r="CM35" s="596"/>
      <c r="CN35" s="596"/>
      <c r="CO35" s="596"/>
      <c r="CP35" s="596"/>
      <c r="CQ35" s="597"/>
      <c r="CR35" s="598">
        <v>13855</v>
      </c>
      <c r="CS35" s="629"/>
      <c r="CT35" s="629"/>
      <c r="CU35" s="629"/>
      <c r="CV35" s="629"/>
      <c r="CW35" s="629"/>
      <c r="CX35" s="629"/>
      <c r="CY35" s="630"/>
      <c r="CZ35" s="603">
        <v>0.2</v>
      </c>
      <c r="DA35" s="631"/>
      <c r="DB35" s="631"/>
      <c r="DC35" s="633"/>
      <c r="DD35" s="607">
        <v>13512</v>
      </c>
      <c r="DE35" s="629"/>
      <c r="DF35" s="629"/>
      <c r="DG35" s="629"/>
      <c r="DH35" s="629"/>
      <c r="DI35" s="629"/>
      <c r="DJ35" s="629"/>
      <c r="DK35" s="630"/>
      <c r="DL35" s="607">
        <v>13512</v>
      </c>
      <c r="DM35" s="629"/>
      <c r="DN35" s="629"/>
      <c r="DO35" s="629"/>
      <c r="DP35" s="629"/>
      <c r="DQ35" s="629"/>
      <c r="DR35" s="629"/>
      <c r="DS35" s="629"/>
      <c r="DT35" s="629"/>
      <c r="DU35" s="629"/>
      <c r="DV35" s="630"/>
      <c r="DW35" s="603">
        <v>0.3</v>
      </c>
      <c r="DX35" s="631"/>
      <c r="DY35" s="631"/>
      <c r="DZ35" s="631"/>
      <c r="EA35" s="631"/>
      <c r="EB35" s="631"/>
      <c r="EC35" s="632"/>
    </row>
    <row r="36" spans="2:133" ht="11.25" customHeight="1" x14ac:dyDescent="0.2">
      <c r="B36" s="595" t="s">
        <v>260</v>
      </c>
      <c r="C36" s="596"/>
      <c r="D36" s="596"/>
      <c r="E36" s="596"/>
      <c r="F36" s="596"/>
      <c r="G36" s="596"/>
      <c r="H36" s="596"/>
      <c r="I36" s="596"/>
      <c r="J36" s="596"/>
      <c r="K36" s="596"/>
      <c r="L36" s="596"/>
      <c r="M36" s="596"/>
      <c r="N36" s="596"/>
      <c r="O36" s="596"/>
      <c r="P36" s="596"/>
      <c r="Q36" s="597"/>
      <c r="R36" s="598">
        <v>799827</v>
      </c>
      <c r="S36" s="599"/>
      <c r="T36" s="599"/>
      <c r="U36" s="599"/>
      <c r="V36" s="599"/>
      <c r="W36" s="599"/>
      <c r="X36" s="599"/>
      <c r="Y36" s="600"/>
      <c r="Z36" s="601">
        <v>9.6</v>
      </c>
      <c r="AA36" s="601"/>
      <c r="AB36" s="601"/>
      <c r="AC36" s="601"/>
      <c r="AD36" s="602" t="s">
        <v>64</v>
      </c>
      <c r="AE36" s="602"/>
      <c r="AF36" s="602"/>
      <c r="AG36" s="602"/>
      <c r="AH36" s="602"/>
      <c r="AI36" s="602"/>
      <c r="AJ36" s="602"/>
      <c r="AK36" s="602"/>
      <c r="AL36" s="603" t="s">
        <v>64</v>
      </c>
      <c r="AM36" s="604"/>
      <c r="AN36" s="604"/>
      <c r="AO36" s="605"/>
      <c r="AP36" s="83"/>
      <c r="AQ36" s="660" t="s">
        <v>261</v>
      </c>
      <c r="AR36" s="661"/>
      <c r="AS36" s="661"/>
      <c r="AT36" s="661"/>
      <c r="AU36" s="661"/>
      <c r="AV36" s="661"/>
      <c r="AW36" s="661"/>
      <c r="AX36" s="661"/>
      <c r="AY36" s="662"/>
      <c r="AZ36" s="587">
        <v>740330</v>
      </c>
      <c r="BA36" s="588"/>
      <c r="BB36" s="588"/>
      <c r="BC36" s="588"/>
      <c r="BD36" s="588"/>
      <c r="BE36" s="588"/>
      <c r="BF36" s="663"/>
      <c r="BG36" s="584" t="s">
        <v>262</v>
      </c>
      <c r="BH36" s="585"/>
      <c r="BI36" s="585"/>
      <c r="BJ36" s="585"/>
      <c r="BK36" s="585"/>
      <c r="BL36" s="585"/>
      <c r="BM36" s="585"/>
      <c r="BN36" s="585"/>
      <c r="BO36" s="585"/>
      <c r="BP36" s="585"/>
      <c r="BQ36" s="585"/>
      <c r="BR36" s="585"/>
      <c r="BS36" s="585"/>
      <c r="BT36" s="585"/>
      <c r="BU36" s="586"/>
      <c r="BV36" s="587">
        <v>33416</v>
      </c>
      <c r="BW36" s="588"/>
      <c r="BX36" s="588"/>
      <c r="BY36" s="588"/>
      <c r="BZ36" s="588"/>
      <c r="CA36" s="588"/>
      <c r="CB36" s="663"/>
      <c r="CD36" s="595" t="s">
        <v>263</v>
      </c>
      <c r="CE36" s="596"/>
      <c r="CF36" s="596"/>
      <c r="CG36" s="596"/>
      <c r="CH36" s="596"/>
      <c r="CI36" s="596"/>
      <c r="CJ36" s="596"/>
      <c r="CK36" s="596"/>
      <c r="CL36" s="596"/>
      <c r="CM36" s="596"/>
      <c r="CN36" s="596"/>
      <c r="CO36" s="596"/>
      <c r="CP36" s="596"/>
      <c r="CQ36" s="597"/>
      <c r="CR36" s="598">
        <v>735252</v>
      </c>
      <c r="CS36" s="599"/>
      <c r="CT36" s="599"/>
      <c r="CU36" s="599"/>
      <c r="CV36" s="599"/>
      <c r="CW36" s="599"/>
      <c r="CX36" s="599"/>
      <c r="CY36" s="600"/>
      <c r="CZ36" s="603">
        <v>9.4</v>
      </c>
      <c r="DA36" s="631"/>
      <c r="DB36" s="631"/>
      <c r="DC36" s="633"/>
      <c r="DD36" s="607">
        <v>637967</v>
      </c>
      <c r="DE36" s="599"/>
      <c r="DF36" s="599"/>
      <c r="DG36" s="599"/>
      <c r="DH36" s="599"/>
      <c r="DI36" s="599"/>
      <c r="DJ36" s="599"/>
      <c r="DK36" s="600"/>
      <c r="DL36" s="607">
        <v>519682</v>
      </c>
      <c r="DM36" s="599"/>
      <c r="DN36" s="599"/>
      <c r="DO36" s="599"/>
      <c r="DP36" s="599"/>
      <c r="DQ36" s="599"/>
      <c r="DR36" s="599"/>
      <c r="DS36" s="599"/>
      <c r="DT36" s="599"/>
      <c r="DU36" s="599"/>
      <c r="DV36" s="600"/>
      <c r="DW36" s="603">
        <v>13.3</v>
      </c>
      <c r="DX36" s="631"/>
      <c r="DY36" s="631"/>
      <c r="DZ36" s="631"/>
      <c r="EA36" s="631"/>
      <c r="EB36" s="631"/>
      <c r="EC36" s="632"/>
    </row>
    <row r="37" spans="2:133" ht="11.25" customHeight="1" x14ac:dyDescent="0.2">
      <c r="B37" s="595" t="s">
        <v>264</v>
      </c>
      <c r="C37" s="596"/>
      <c r="D37" s="596"/>
      <c r="E37" s="596"/>
      <c r="F37" s="596"/>
      <c r="G37" s="596"/>
      <c r="H37" s="596"/>
      <c r="I37" s="596"/>
      <c r="J37" s="596"/>
      <c r="K37" s="596"/>
      <c r="L37" s="596"/>
      <c r="M37" s="596"/>
      <c r="N37" s="596"/>
      <c r="O37" s="596"/>
      <c r="P37" s="596"/>
      <c r="Q37" s="597"/>
      <c r="R37" s="598">
        <v>156219</v>
      </c>
      <c r="S37" s="599"/>
      <c r="T37" s="599"/>
      <c r="U37" s="599"/>
      <c r="V37" s="599"/>
      <c r="W37" s="599"/>
      <c r="X37" s="599"/>
      <c r="Y37" s="600"/>
      <c r="Z37" s="601">
        <v>1.9</v>
      </c>
      <c r="AA37" s="601"/>
      <c r="AB37" s="601"/>
      <c r="AC37" s="601"/>
      <c r="AD37" s="602">
        <v>16</v>
      </c>
      <c r="AE37" s="602"/>
      <c r="AF37" s="602"/>
      <c r="AG37" s="602"/>
      <c r="AH37" s="602"/>
      <c r="AI37" s="602"/>
      <c r="AJ37" s="602"/>
      <c r="AK37" s="602"/>
      <c r="AL37" s="603">
        <v>0</v>
      </c>
      <c r="AM37" s="604"/>
      <c r="AN37" s="604"/>
      <c r="AO37" s="605"/>
      <c r="AQ37" s="664" t="s">
        <v>265</v>
      </c>
      <c r="AR37" s="665"/>
      <c r="AS37" s="665"/>
      <c r="AT37" s="665"/>
      <c r="AU37" s="665"/>
      <c r="AV37" s="665"/>
      <c r="AW37" s="665"/>
      <c r="AX37" s="665"/>
      <c r="AY37" s="666"/>
      <c r="AZ37" s="598">
        <v>220704</v>
      </c>
      <c r="BA37" s="599"/>
      <c r="BB37" s="599"/>
      <c r="BC37" s="599"/>
      <c r="BD37" s="629"/>
      <c r="BE37" s="629"/>
      <c r="BF37" s="655"/>
      <c r="BG37" s="595" t="s">
        <v>266</v>
      </c>
      <c r="BH37" s="596"/>
      <c r="BI37" s="596"/>
      <c r="BJ37" s="596"/>
      <c r="BK37" s="596"/>
      <c r="BL37" s="596"/>
      <c r="BM37" s="596"/>
      <c r="BN37" s="596"/>
      <c r="BO37" s="596"/>
      <c r="BP37" s="596"/>
      <c r="BQ37" s="596"/>
      <c r="BR37" s="596"/>
      <c r="BS37" s="596"/>
      <c r="BT37" s="596"/>
      <c r="BU37" s="597"/>
      <c r="BV37" s="598">
        <v>28931</v>
      </c>
      <c r="BW37" s="599"/>
      <c r="BX37" s="599"/>
      <c r="BY37" s="599"/>
      <c r="BZ37" s="599"/>
      <c r="CA37" s="599"/>
      <c r="CB37" s="608"/>
      <c r="CD37" s="595" t="s">
        <v>267</v>
      </c>
      <c r="CE37" s="596"/>
      <c r="CF37" s="596"/>
      <c r="CG37" s="596"/>
      <c r="CH37" s="596"/>
      <c r="CI37" s="596"/>
      <c r="CJ37" s="596"/>
      <c r="CK37" s="596"/>
      <c r="CL37" s="596"/>
      <c r="CM37" s="596"/>
      <c r="CN37" s="596"/>
      <c r="CO37" s="596"/>
      <c r="CP37" s="596"/>
      <c r="CQ37" s="597"/>
      <c r="CR37" s="598">
        <v>344224</v>
      </c>
      <c r="CS37" s="629"/>
      <c r="CT37" s="629"/>
      <c r="CU37" s="629"/>
      <c r="CV37" s="629"/>
      <c r="CW37" s="629"/>
      <c r="CX37" s="629"/>
      <c r="CY37" s="630"/>
      <c r="CZ37" s="603">
        <v>4.4000000000000004</v>
      </c>
      <c r="DA37" s="631"/>
      <c r="DB37" s="631"/>
      <c r="DC37" s="633"/>
      <c r="DD37" s="607">
        <v>344224</v>
      </c>
      <c r="DE37" s="629"/>
      <c r="DF37" s="629"/>
      <c r="DG37" s="629"/>
      <c r="DH37" s="629"/>
      <c r="DI37" s="629"/>
      <c r="DJ37" s="629"/>
      <c r="DK37" s="630"/>
      <c r="DL37" s="607">
        <v>344224</v>
      </c>
      <c r="DM37" s="629"/>
      <c r="DN37" s="629"/>
      <c r="DO37" s="629"/>
      <c r="DP37" s="629"/>
      <c r="DQ37" s="629"/>
      <c r="DR37" s="629"/>
      <c r="DS37" s="629"/>
      <c r="DT37" s="629"/>
      <c r="DU37" s="629"/>
      <c r="DV37" s="630"/>
      <c r="DW37" s="603">
        <v>8.8000000000000007</v>
      </c>
      <c r="DX37" s="631"/>
      <c r="DY37" s="631"/>
      <c r="DZ37" s="631"/>
      <c r="EA37" s="631"/>
      <c r="EB37" s="631"/>
      <c r="EC37" s="632"/>
    </row>
    <row r="38" spans="2:133" ht="11.25" customHeight="1" x14ac:dyDescent="0.2">
      <c r="B38" s="595" t="s">
        <v>268</v>
      </c>
      <c r="C38" s="596"/>
      <c r="D38" s="596"/>
      <c r="E38" s="596"/>
      <c r="F38" s="596"/>
      <c r="G38" s="596"/>
      <c r="H38" s="596"/>
      <c r="I38" s="596"/>
      <c r="J38" s="596"/>
      <c r="K38" s="596"/>
      <c r="L38" s="596"/>
      <c r="M38" s="596"/>
      <c r="N38" s="596"/>
      <c r="O38" s="596"/>
      <c r="P38" s="596"/>
      <c r="Q38" s="597"/>
      <c r="R38" s="598">
        <v>557000</v>
      </c>
      <c r="S38" s="599"/>
      <c r="T38" s="599"/>
      <c r="U38" s="599"/>
      <c r="V38" s="599"/>
      <c r="W38" s="599"/>
      <c r="X38" s="599"/>
      <c r="Y38" s="600"/>
      <c r="Z38" s="601">
        <v>6.7</v>
      </c>
      <c r="AA38" s="601"/>
      <c r="AB38" s="601"/>
      <c r="AC38" s="601"/>
      <c r="AD38" s="602" t="s">
        <v>64</v>
      </c>
      <c r="AE38" s="602"/>
      <c r="AF38" s="602"/>
      <c r="AG38" s="602"/>
      <c r="AH38" s="602"/>
      <c r="AI38" s="602"/>
      <c r="AJ38" s="602"/>
      <c r="AK38" s="602"/>
      <c r="AL38" s="603" t="s">
        <v>64</v>
      </c>
      <c r="AM38" s="604"/>
      <c r="AN38" s="604"/>
      <c r="AO38" s="605"/>
      <c r="AQ38" s="664" t="s">
        <v>269</v>
      </c>
      <c r="AR38" s="665"/>
      <c r="AS38" s="665"/>
      <c r="AT38" s="665"/>
      <c r="AU38" s="665"/>
      <c r="AV38" s="665"/>
      <c r="AW38" s="665"/>
      <c r="AX38" s="665"/>
      <c r="AY38" s="666"/>
      <c r="AZ38" s="598" t="s">
        <v>64</v>
      </c>
      <c r="BA38" s="599"/>
      <c r="BB38" s="599"/>
      <c r="BC38" s="599"/>
      <c r="BD38" s="629"/>
      <c r="BE38" s="629"/>
      <c r="BF38" s="655"/>
      <c r="BG38" s="595" t="s">
        <v>270</v>
      </c>
      <c r="BH38" s="596"/>
      <c r="BI38" s="596"/>
      <c r="BJ38" s="596"/>
      <c r="BK38" s="596"/>
      <c r="BL38" s="596"/>
      <c r="BM38" s="596"/>
      <c r="BN38" s="596"/>
      <c r="BO38" s="596"/>
      <c r="BP38" s="596"/>
      <c r="BQ38" s="596"/>
      <c r="BR38" s="596"/>
      <c r="BS38" s="596"/>
      <c r="BT38" s="596"/>
      <c r="BU38" s="597"/>
      <c r="BV38" s="598">
        <v>1543</v>
      </c>
      <c r="BW38" s="599"/>
      <c r="BX38" s="599"/>
      <c r="BY38" s="599"/>
      <c r="BZ38" s="599"/>
      <c r="CA38" s="599"/>
      <c r="CB38" s="608"/>
      <c r="CD38" s="595" t="s">
        <v>271</v>
      </c>
      <c r="CE38" s="596"/>
      <c r="CF38" s="596"/>
      <c r="CG38" s="596"/>
      <c r="CH38" s="596"/>
      <c r="CI38" s="596"/>
      <c r="CJ38" s="596"/>
      <c r="CK38" s="596"/>
      <c r="CL38" s="596"/>
      <c r="CM38" s="596"/>
      <c r="CN38" s="596"/>
      <c r="CO38" s="596"/>
      <c r="CP38" s="596"/>
      <c r="CQ38" s="597"/>
      <c r="CR38" s="598">
        <v>519626</v>
      </c>
      <c r="CS38" s="599"/>
      <c r="CT38" s="599"/>
      <c r="CU38" s="599"/>
      <c r="CV38" s="599"/>
      <c r="CW38" s="599"/>
      <c r="CX38" s="599"/>
      <c r="CY38" s="600"/>
      <c r="CZ38" s="603">
        <v>6.6</v>
      </c>
      <c r="DA38" s="631"/>
      <c r="DB38" s="631"/>
      <c r="DC38" s="633"/>
      <c r="DD38" s="607">
        <v>433027</v>
      </c>
      <c r="DE38" s="599"/>
      <c r="DF38" s="599"/>
      <c r="DG38" s="599"/>
      <c r="DH38" s="599"/>
      <c r="DI38" s="599"/>
      <c r="DJ38" s="599"/>
      <c r="DK38" s="600"/>
      <c r="DL38" s="607">
        <v>431523</v>
      </c>
      <c r="DM38" s="599"/>
      <c r="DN38" s="599"/>
      <c r="DO38" s="599"/>
      <c r="DP38" s="599"/>
      <c r="DQ38" s="599"/>
      <c r="DR38" s="599"/>
      <c r="DS38" s="599"/>
      <c r="DT38" s="599"/>
      <c r="DU38" s="599"/>
      <c r="DV38" s="600"/>
      <c r="DW38" s="603">
        <v>11</v>
      </c>
      <c r="DX38" s="631"/>
      <c r="DY38" s="631"/>
      <c r="DZ38" s="631"/>
      <c r="EA38" s="631"/>
      <c r="EB38" s="631"/>
      <c r="EC38" s="632"/>
    </row>
    <row r="39" spans="2:133" ht="11.25" customHeight="1" x14ac:dyDescent="0.2">
      <c r="B39" s="595" t="s">
        <v>272</v>
      </c>
      <c r="C39" s="596"/>
      <c r="D39" s="596"/>
      <c r="E39" s="596"/>
      <c r="F39" s="596"/>
      <c r="G39" s="596"/>
      <c r="H39" s="596"/>
      <c r="I39" s="596"/>
      <c r="J39" s="596"/>
      <c r="K39" s="596"/>
      <c r="L39" s="596"/>
      <c r="M39" s="596"/>
      <c r="N39" s="596"/>
      <c r="O39" s="596"/>
      <c r="P39" s="596"/>
      <c r="Q39" s="597"/>
      <c r="R39" s="598" t="s">
        <v>64</v>
      </c>
      <c r="S39" s="599"/>
      <c r="T39" s="599"/>
      <c r="U39" s="599"/>
      <c r="V39" s="599"/>
      <c r="W39" s="599"/>
      <c r="X39" s="599"/>
      <c r="Y39" s="600"/>
      <c r="Z39" s="601" t="s">
        <v>64</v>
      </c>
      <c r="AA39" s="601"/>
      <c r="AB39" s="601"/>
      <c r="AC39" s="601"/>
      <c r="AD39" s="602" t="s">
        <v>64</v>
      </c>
      <c r="AE39" s="602"/>
      <c r="AF39" s="602"/>
      <c r="AG39" s="602"/>
      <c r="AH39" s="602"/>
      <c r="AI39" s="602"/>
      <c r="AJ39" s="602"/>
      <c r="AK39" s="602"/>
      <c r="AL39" s="603" t="s">
        <v>64</v>
      </c>
      <c r="AM39" s="604"/>
      <c r="AN39" s="604"/>
      <c r="AO39" s="605"/>
      <c r="AQ39" s="664" t="s">
        <v>273</v>
      </c>
      <c r="AR39" s="665"/>
      <c r="AS39" s="665"/>
      <c r="AT39" s="665"/>
      <c r="AU39" s="665"/>
      <c r="AV39" s="665"/>
      <c r="AW39" s="665"/>
      <c r="AX39" s="665"/>
      <c r="AY39" s="666"/>
      <c r="AZ39" s="598" t="s">
        <v>64</v>
      </c>
      <c r="BA39" s="599"/>
      <c r="BB39" s="599"/>
      <c r="BC39" s="599"/>
      <c r="BD39" s="629"/>
      <c r="BE39" s="629"/>
      <c r="BF39" s="655"/>
      <c r="BG39" s="595" t="s">
        <v>274</v>
      </c>
      <c r="BH39" s="596"/>
      <c r="BI39" s="596"/>
      <c r="BJ39" s="596"/>
      <c r="BK39" s="596"/>
      <c r="BL39" s="596"/>
      <c r="BM39" s="596"/>
      <c r="BN39" s="596"/>
      <c r="BO39" s="596"/>
      <c r="BP39" s="596"/>
      <c r="BQ39" s="596"/>
      <c r="BR39" s="596"/>
      <c r="BS39" s="596"/>
      <c r="BT39" s="596"/>
      <c r="BU39" s="597"/>
      <c r="BV39" s="598">
        <v>2498</v>
      </c>
      <c r="BW39" s="599"/>
      <c r="BX39" s="599"/>
      <c r="BY39" s="599"/>
      <c r="BZ39" s="599"/>
      <c r="CA39" s="599"/>
      <c r="CB39" s="608"/>
      <c r="CD39" s="595" t="s">
        <v>275</v>
      </c>
      <c r="CE39" s="596"/>
      <c r="CF39" s="596"/>
      <c r="CG39" s="596"/>
      <c r="CH39" s="596"/>
      <c r="CI39" s="596"/>
      <c r="CJ39" s="596"/>
      <c r="CK39" s="596"/>
      <c r="CL39" s="596"/>
      <c r="CM39" s="596"/>
      <c r="CN39" s="596"/>
      <c r="CO39" s="596"/>
      <c r="CP39" s="596"/>
      <c r="CQ39" s="597"/>
      <c r="CR39" s="598">
        <v>253705</v>
      </c>
      <c r="CS39" s="629"/>
      <c r="CT39" s="629"/>
      <c r="CU39" s="629"/>
      <c r="CV39" s="629"/>
      <c r="CW39" s="629"/>
      <c r="CX39" s="629"/>
      <c r="CY39" s="630"/>
      <c r="CZ39" s="603">
        <v>3.2</v>
      </c>
      <c r="DA39" s="631"/>
      <c r="DB39" s="631"/>
      <c r="DC39" s="633"/>
      <c r="DD39" s="607">
        <v>250973</v>
      </c>
      <c r="DE39" s="629"/>
      <c r="DF39" s="629"/>
      <c r="DG39" s="629"/>
      <c r="DH39" s="629"/>
      <c r="DI39" s="629"/>
      <c r="DJ39" s="629"/>
      <c r="DK39" s="630"/>
      <c r="DL39" s="607" t="s">
        <v>64</v>
      </c>
      <c r="DM39" s="629"/>
      <c r="DN39" s="629"/>
      <c r="DO39" s="629"/>
      <c r="DP39" s="629"/>
      <c r="DQ39" s="629"/>
      <c r="DR39" s="629"/>
      <c r="DS39" s="629"/>
      <c r="DT39" s="629"/>
      <c r="DU39" s="629"/>
      <c r="DV39" s="630"/>
      <c r="DW39" s="603" t="s">
        <v>64</v>
      </c>
      <c r="DX39" s="631"/>
      <c r="DY39" s="631"/>
      <c r="DZ39" s="631"/>
      <c r="EA39" s="631"/>
      <c r="EB39" s="631"/>
      <c r="EC39" s="632"/>
    </row>
    <row r="40" spans="2:133" ht="11.25" customHeight="1" x14ac:dyDescent="0.2">
      <c r="B40" s="595" t="s">
        <v>276</v>
      </c>
      <c r="C40" s="596"/>
      <c r="D40" s="596"/>
      <c r="E40" s="596"/>
      <c r="F40" s="596"/>
      <c r="G40" s="596"/>
      <c r="H40" s="596"/>
      <c r="I40" s="596"/>
      <c r="J40" s="596"/>
      <c r="K40" s="596"/>
      <c r="L40" s="596"/>
      <c r="M40" s="596"/>
      <c r="N40" s="596"/>
      <c r="O40" s="596"/>
      <c r="P40" s="596"/>
      <c r="Q40" s="597"/>
      <c r="R40" s="598">
        <v>26000</v>
      </c>
      <c r="S40" s="599"/>
      <c r="T40" s="599"/>
      <c r="U40" s="599"/>
      <c r="V40" s="599"/>
      <c r="W40" s="599"/>
      <c r="X40" s="599"/>
      <c r="Y40" s="600"/>
      <c r="Z40" s="601">
        <v>0.3</v>
      </c>
      <c r="AA40" s="601"/>
      <c r="AB40" s="601"/>
      <c r="AC40" s="601"/>
      <c r="AD40" s="602" t="s">
        <v>64</v>
      </c>
      <c r="AE40" s="602"/>
      <c r="AF40" s="602"/>
      <c r="AG40" s="602"/>
      <c r="AH40" s="602"/>
      <c r="AI40" s="602"/>
      <c r="AJ40" s="602"/>
      <c r="AK40" s="602"/>
      <c r="AL40" s="603" t="s">
        <v>64</v>
      </c>
      <c r="AM40" s="604"/>
      <c r="AN40" s="604"/>
      <c r="AO40" s="605"/>
      <c r="AQ40" s="664" t="s">
        <v>277</v>
      </c>
      <c r="AR40" s="665"/>
      <c r="AS40" s="665"/>
      <c r="AT40" s="665"/>
      <c r="AU40" s="665"/>
      <c r="AV40" s="665"/>
      <c r="AW40" s="665"/>
      <c r="AX40" s="665"/>
      <c r="AY40" s="666"/>
      <c r="AZ40" s="598" t="s">
        <v>64</v>
      </c>
      <c r="BA40" s="599"/>
      <c r="BB40" s="599"/>
      <c r="BC40" s="599"/>
      <c r="BD40" s="629"/>
      <c r="BE40" s="629"/>
      <c r="BF40" s="655"/>
      <c r="BG40" s="644" t="s">
        <v>278</v>
      </c>
      <c r="BH40" s="645"/>
      <c r="BI40" s="645"/>
      <c r="BJ40" s="645"/>
      <c r="BK40" s="645"/>
      <c r="BL40" s="79"/>
      <c r="BM40" s="596" t="s">
        <v>279</v>
      </c>
      <c r="BN40" s="596"/>
      <c r="BO40" s="596"/>
      <c r="BP40" s="596"/>
      <c r="BQ40" s="596"/>
      <c r="BR40" s="596"/>
      <c r="BS40" s="596"/>
      <c r="BT40" s="596"/>
      <c r="BU40" s="597"/>
      <c r="BV40" s="598">
        <v>106</v>
      </c>
      <c r="BW40" s="599"/>
      <c r="BX40" s="599"/>
      <c r="BY40" s="599"/>
      <c r="BZ40" s="599"/>
      <c r="CA40" s="599"/>
      <c r="CB40" s="608"/>
      <c r="CD40" s="595" t="s">
        <v>280</v>
      </c>
      <c r="CE40" s="596"/>
      <c r="CF40" s="596"/>
      <c r="CG40" s="596"/>
      <c r="CH40" s="596"/>
      <c r="CI40" s="596"/>
      <c r="CJ40" s="596"/>
      <c r="CK40" s="596"/>
      <c r="CL40" s="596"/>
      <c r="CM40" s="596"/>
      <c r="CN40" s="596"/>
      <c r="CO40" s="596"/>
      <c r="CP40" s="596"/>
      <c r="CQ40" s="597"/>
      <c r="CR40" s="598">
        <v>187425</v>
      </c>
      <c r="CS40" s="599"/>
      <c r="CT40" s="599"/>
      <c r="CU40" s="599"/>
      <c r="CV40" s="599"/>
      <c r="CW40" s="599"/>
      <c r="CX40" s="599"/>
      <c r="CY40" s="600"/>
      <c r="CZ40" s="603">
        <v>2.4</v>
      </c>
      <c r="DA40" s="631"/>
      <c r="DB40" s="631"/>
      <c r="DC40" s="633"/>
      <c r="DD40" s="607">
        <v>118040</v>
      </c>
      <c r="DE40" s="599"/>
      <c r="DF40" s="599"/>
      <c r="DG40" s="599"/>
      <c r="DH40" s="599"/>
      <c r="DI40" s="599"/>
      <c r="DJ40" s="599"/>
      <c r="DK40" s="600"/>
      <c r="DL40" s="607">
        <v>13080</v>
      </c>
      <c r="DM40" s="599"/>
      <c r="DN40" s="599"/>
      <c r="DO40" s="599"/>
      <c r="DP40" s="599"/>
      <c r="DQ40" s="599"/>
      <c r="DR40" s="599"/>
      <c r="DS40" s="599"/>
      <c r="DT40" s="599"/>
      <c r="DU40" s="599"/>
      <c r="DV40" s="600"/>
      <c r="DW40" s="603">
        <v>0.3</v>
      </c>
      <c r="DX40" s="631"/>
      <c r="DY40" s="631"/>
      <c r="DZ40" s="631"/>
      <c r="EA40" s="631"/>
      <c r="EB40" s="631"/>
      <c r="EC40" s="632"/>
    </row>
    <row r="41" spans="2:133" ht="11.25" customHeight="1" x14ac:dyDescent="0.2">
      <c r="B41" s="619" t="s">
        <v>281</v>
      </c>
      <c r="C41" s="620"/>
      <c r="D41" s="620"/>
      <c r="E41" s="620"/>
      <c r="F41" s="620"/>
      <c r="G41" s="620"/>
      <c r="H41" s="620"/>
      <c r="I41" s="620"/>
      <c r="J41" s="620"/>
      <c r="K41" s="620"/>
      <c r="L41" s="620"/>
      <c r="M41" s="620"/>
      <c r="N41" s="620"/>
      <c r="O41" s="620"/>
      <c r="P41" s="620"/>
      <c r="Q41" s="621"/>
      <c r="R41" s="673">
        <v>8308874</v>
      </c>
      <c r="S41" s="674"/>
      <c r="T41" s="674"/>
      <c r="U41" s="674"/>
      <c r="V41" s="674"/>
      <c r="W41" s="674"/>
      <c r="X41" s="674"/>
      <c r="Y41" s="675"/>
      <c r="Z41" s="676">
        <v>100</v>
      </c>
      <c r="AA41" s="676"/>
      <c r="AB41" s="676"/>
      <c r="AC41" s="676"/>
      <c r="AD41" s="677">
        <v>3894244</v>
      </c>
      <c r="AE41" s="677"/>
      <c r="AF41" s="677"/>
      <c r="AG41" s="677"/>
      <c r="AH41" s="677"/>
      <c r="AI41" s="677"/>
      <c r="AJ41" s="677"/>
      <c r="AK41" s="677"/>
      <c r="AL41" s="678">
        <v>100</v>
      </c>
      <c r="AM41" s="658"/>
      <c r="AN41" s="658"/>
      <c r="AO41" s="679"/>
      <c r="AQ41" s="664" t="s">
        <v>282</v>
      </c>
      <c r="AR41" s="665"/>
      <c r="AS41" s="665"/>
      <c r="AT41" s="665"/>
      <c r="AU41" s="665"/>
      <c r="AV41" s="665"/>
      <c r="AW41" s="665"/>
      <c r="AX41" s="665"/>
      <c r="AY41" s="666"/>
      <c r="AZ41" s="598">
        <v>85036</v>
      </c>
      <c r="BA41" s="599"/>
      <c r="BB41" s="599"/>
      <c r="BC41" s="599"/>
      <c r="BD41" s="629"/>
      <c r="BE41" s="629"/>
      <c r="BF41" s="655"/>
      <c r="BG41" s="644"/>
      <c r="BH41" s="645"/>
      <c r="BI41" s="645"/>
      <c r="BJ41" s="645"/>
      <c r="BK41" s="645"/>
      <c r="BL41" s="79"/>
      <c r="BM41" s="596" t="s">
        <v>283</v>
      </c>
      <c r="BN41" s="596"/>
      <c r="BO41" s="596"/>
      <c r="BP41" s="596"/>
      <c r="BQ41" s="596"/>
      <c r="BR41" s="596"/>
      <c r="BS41" s="596"/>
      <c r="BT41" s="596"/>
      <c r="BU41" s="597"/>
      <c r="BV41" s="598" t="s">
        <v>64</v>
      </c>
      <c r="BW41" s="599"/>
      <c r="BX41" s="599"/>
      <c r="BY41" s="599"/>
      <c r="BZ41" s="599"/>
      <c r="CA41" s="599"/>
      <c r="CB41" s="608"/>
      <c r="CD41" s="595" t="s">
        <v>284</v>
      </c>
      <c r="CE41" s="596"/>
      <c r="CF41" s="596"/>
      <c r="CG41" s="596"/>
      <c r="CH41" s="596"/>
      <c r="CI41" s="596"/>
      <c r="CJ41" s="596"/>
      <c r="CK41" s="596"/>
      <c r="CL41" s="596"/>
      <c r="CM41" s="596"/>
      <c r="CN41" s="596"/>
      <c r="CO41" s="596"/>
      <c r="CP41" s="596"/>
      <c r="CQ41" s="597"/>
      <c r="CR41" s="598" t="s">
        <v>64</v>
      </c>
      <c r="CS41" s="629"/>
      <c r="CT41" s="629"/>
      <c r="CU41" s="629"/>
      <c r="CV41" s="629"/>
      <c r="CW41" s="629"/>
      <c r="CX41" s="629"/>
      <c r="CY41" s="630"/>
      <c r="CZ41" s="603" t="s">
        <v>64</v>
      </c>
      <c r="DA41" s="631"/>
      <c r="DB41" s="631"/>
      <c r="DC41" s="633"/>
      <c r="DD41" s="607" t="s">
        <v>64</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2">
      <c r="AQ42" s="680" t="s">
        <v>285</v>
      </c>
      <c r="AR42" s="681"/>
      <c r="AS42" s="681"/>
      <c r="AT42" s="681"/>
      <c r="AU42" s="681"/>
      <c r="AV42" s="681"/>
      <c r="AW42" s="681"/>
      <c r="AX42" s="681"/>
      <c r="AY42" s="682"/>
      <c r="AZ42" s="673">
        <v>434590</v>
      </c>
      <c r="BA42" s="674"/>
      <c r="BB42" s="674"/>
      <c r="BC42" s="674"/>
      <c r="BD42" s="657"/>
      <c r="BE42" s="657"/>
      <c r="BF42" s="659"/>
      <c r="BG42" s="646"/>
      <c r="BH42" s="647"/>
      <c r="BI42" s="647"/>
      <c r="BJ42" s="647"/>
      <c r="BK42" s="647"/>
      <c r="BL42" s="80"/>
      <c r="BM42" s="620" t="s">
        <v>286</v>
      </c>
      <c r="BN42" s="620"/>
      <c r="BO42" s="620"/>
      <c r="BP42" s="620"/>
      <c r="BQ42" s="620"/>
      <c r="BR42" s="620"/>
      <c r="BS42" s="620"/>
      <c r="BT42" s="620"/>
      <c r="BU42" s="621"/>
      <c r="BV42" s="673">
        <v>378</v>
      </c>
      <c r="BW42" s="674"/>
      <c r="BX42" s="674"/>
      <c r="BY42" s="674"/>
      <c r="BZ42" s="674"/>
      <c r="CA42" s="674"/>
      <c r="CB42" s="683"/>
      <c r="CD42" s="595" t="s">
        <v>287</v>
      </c>
      <c r="CE42" s="596"/>
      <c r="CF42" s="596"/>
      <c r="CG42" s="596"/>
      <c r="CH42" s="596"/>
      <c r="CI42" s="596"/>
      <c r="CJ42" s="596"/>
      <c r="CK42" s="596"/>
      <c r="CL42" s="596"/>
      <c r="CM42" s="596"/>
      <c r="CN42" s="596"/>
      <c r="CO42" s="596"/>
      <c r="CP42" s="596"/>
      <c r="CQ42" s="597"/>
      <c r="CR42" s="598">
        <v>2319592</v>
      </c>
      <c r="CS42" s="629"/>
      <c r="CT42" s="629"/>
      <c r="CU42" s="629"/>
      <c r="CV42" s="629"/>
      <c r="CW42" s="629"/>
      <c r="CX42" s="629"/>
      <c r="CY42" s="630"/>
      <c r="CZ42" s="603">
        <v>29.6</v>
      </c>
      <c r="DA42" s="631"/>
      <c r="DB42" s="631"/>
      <c r="DC42" s="633"/>
      <c r="DD42" s="607">
        <v>597033</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2">
      <c r="B43" s="73" t="s">
        <v>288</v>
      </c>
      <c r="CD43" s="595" t="s">
        <v>289</v>
      </c>
      <c r="CE43" s="596"/>
      <c r="CF43" s="596"/>
      <c r="CG43" s="596"/>
      <c r="CH43" s="596"/>
      <c r="CI43" s="596"/>
      <c r="CJ43" s="596"/>
      <c r="CK43" s="596"/>
      <c r="CL43" s="596"/>
      <c r="CM43" s="596"/>
      <c r="CN43" s="596"/>
      <c r="CO43" s="596"/>
      <c r="CP43" s="596"/>
      <c r="CQ43" s="597"/>
      <c r="CR43" s="598">
        <v>67560</v>
      </c>
      <c r="CS43" s="629"/>
      <c r="CT43" s="629"/>
      <c r="CU43" s="629"/>
      <c r="CV43" s="629"/>
      <c r="CW43" s="629"/>
      <c r="CX43" s="629"/>
      <c r="CY43" s="630"/>
      <c r="CZ43" s="603">
        <v>0.9</v>
      </c>
      <c r="DA43" s="631"/>
      <c r="DB43" s="631"/>
      <c r="DC43" s="633"/>
      <c r="DD43" s="607">
        <v>67560</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2">
      <c r="B44" s="684" t="s">
        <v>290</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237</v>
      </c>
      <c r="CE44" s="637"/>
      <c r="CF44" s="595" t="s">
        <v>291</v>
      </c>
      <c r="CG44" s="596"/>
      <c r="CH44" s="596"/>
      <c r="CI44" s="596"/>
      <c r="CJ44" s="596"/>
      <c r="CK44" s="596"/>
      <c r="CL44" s="596"/>
      <c r="CM44" s="596"/>
      <c r="CN44" s="596"/>
      <c r="CO44" s="596"/>
      <c r="CP44" s="596"/>
      <c r="CQ44" s="597"/>
      <c r="CR44" s="598">
        <v>2257876</v>
      </c>
      <c r="CS44" s="599"/>
      <c r="CT44" s="599"/>
      <c r="CU44" s="599"/>
      <c r="CV44" s="599"/>
      <c r="CW44" s="599"/>
      <c r="CX44" s="599"/>
      <c r="CY44" s="600"/>
      <c r="CZ44" s="603">
        <v>28.8</v>
      </c>
      <c r="DA44" s="604"/>
      <c r="DB44" s="604"/>
      <c r="DC44" s="610"/>
      <c r="DD44" s="607">
        <v>554385</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2">
      <c r="B45" s="684" t="s">
        <v>292</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293</v>
      </c>
      <c r="CG45" s="596"/>
      <c r="CH45" s="596"/>
      <c r="CI45" s="596"/>
      <c r="CJ45" s="596"/>
      <c r="CK45" s="596"/>
      <c r="CL45" s="596"/>
      <c r="CM45" s="596"/>
      <c r="CN45" s="596"/>
      <c r="CO45" s="596"/>
      <c r="CP45" s="596"/>
      <c r="CQ45" s="597"/>
      <c r="CR45" s="598">
        <v>25107</v>
      </c>
      <c r="CS45" s="629"/>
      <c r="CT45" s="629"/>
      <c r="CU45" s="629"/>
      <c r="CV45" s="629"/>
      <c r="CW45" s="629"/>
      <c r="CX45" s="629"/>
      <c r="CY45" s="630"/>
      <c r="CZ45" s="603">
        <v>0.3</v>
      </c>
      <c r="DA45" s="631"/>
      <c r="DB45" s="631"/>
      <c r="DC45" s="633"/>
      <c r="DD45" s="607">
        <v>2931</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2">
      <c r="B46" s="84"/>
      <c r="CD46" s="638"/>
      <c r="CE46" s="639"/>
      <c r="CF46" s="595" t="s">
        <v>294</v>
      </c>
      <c r="CG46" s="596"/>
      <c r="CH46" s="596"/>
      <c r="CI46" s="596"/>
      <c r="CJ46" s="596"/>
      <c r="CK46" s="596"/>
      <c r="CL46" s="596"/>
      <c r="CM46" s="596"/>
      <c r="CN46" s="596"/>
      <c r="CO46" s="596"/>
      <c r="CP46" s="596"/>
      <c r="CQ46" s="597"/>
      <c r="CR46" s="598">
        <v>2168231</v>
      </c>
      <c r="CS46" s="599"/>
      <c r="CT46" s="599"/>
      <c r="CU46" s="599"/>
      <c r="CV46" s="599"/>
      <c r="CW46" s="599"/>
      <c r="CX46" s="599"/>
      <c r="CY46" s="600"/>
      <c r="CZ46" s="603">
        <v>27.7</v>
      </c>
      <c r="DA46" s="604"/>
      <c r="DB46" s="604"/>
      <c r="DC46" s="610"/>
      <c r="DD46" s="607">
        <v>486916</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2">
      <c r="B47" s="84"/>
      <c r="CD47" s="638"/>
      <c r="CE47" s="639"/>
      <c r="CF47" s="595" t="s">
        <v>295</v>
      </c>
      <c r="CG47" s="596"/>
      <c r="CH47" s="596"/>
      <c r="CI47" s="596"/>
      <c r="CJ47" s="596"/>
      <c r="CK47" s="596"/>
      <c r="CL47" s="596"/>
      <c r="CM47" s="596"/>
      <c r="CN47" s="596"/>
      <c r="CO47" s="596"/>
      <c r="CP47" s="596"/>
      <c r="CQ47" s="597"/>
      <c r="CR47" s="598">
        <v>61716</v>
      </c>
      <c r="CS47" s="629"/>
      <c r="CT47" s="629"/>
      <c r="CU47" s="629"/>
      <c r="CV47" s="629"/>
      <c r="CW47" s="629"/>
      <c r="CX47" s="629"/>
      <c r="CY47" s="630"/>
      <c r="CZ47" s="603">
        <v>0.8</v>
      </c>
      <c r="DA47" s="631"/>
      <c r="DB47" s="631"/>
      <c r="DC47" s="633"/>
      <c r="DD47" s="607">
        <v>42648</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ht="11" x14ac:dyDescent="0.2">
      <c r="B48" s="84"/>
      <c r="CD48" s="640"/>
      <c r="CE48" s="641"/>
      <c r="CF48" s="595" t="s">
        <v>296</v>
      </c>
      <c r="CG48" s="596"/>
      <c r="CH48" s="596"/>
      <c r="CI48" s="596"/>
      <c r="CJ48" s="596"/>
      <c r="CK48" s="596"/>
      <c r="CL48" s="596"/>
      <c r="CM48" s="596"/>
      <c r="CN48" s="596"/>
      <c r="CO48" s="596"/>
      <c r="CP48" s="596"/>
      <c r="CQ48" s="597"/>
      <c r="CR48" s="598" t="s">
        <v>64</v>
      </c>
      <c r="CS48" s="599"/>
      <c r="CT48" s="599"/>
      <c r="CU48" s="599"/>
      <c r="CV48" s="599"/>
      <c r="CW48" s="599"/>
      <c r="CX48" s="599"/>
      <c r="CY48" s="600"/>
      <c r="CZ48" s="603" t="s">
        <v>64</v>
      </c>
      <c r="DA48" s="604"/>
      <c r="DB48" s="604"/>
      <c r="DC48" s="610"/>
      <c r="DD48" s="607" t="s">
        <v>64</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2">
      <c r="B49" s="84"/>
      <c r="CD49" s="619" t="s">
        <v>297</v>
      </c>
      <c r="CE49" s="620"/>
      <c r="CF49" s="620"/>
      <c r="CG49" s="620"/>
      <c r="CH49" s="620"/>
      <c r="CI49" s="620"/>
      <c r="CJ49" s="620"/>
      <c r="CK49" s="620"/>
      <c r="CL49" s="620"/>
      <c r="CM49" s="620"/>
      <c r="CN49" s="620"/>
      <c r="CO49" s="620"/>
      <c r="CP49" s="620"/>
      <c r="CQ49" s="621"/>
      <c r="CR49" s="673">
        <v>7835803</v>
      </c>
      <c r="CS49" s="657"/>
      <c r="CT49" s="657"/>
      <c r="CU49" s="657"/>
      <c r="CV49" s="657"/>
      <c r="CW49" s="657"/>
      <c r="CX49" s="657"/>
      <c r="CY49" s="686"/>
      <c r="CZ49" s="678">
        <v>100</v>
      </c>
      <c r="DA49" s="687"/>
      <c r="DB49" s="687"/>
      <c r="DC49" s="688"/>
      <c r="DD49" s="689">
        <v>5064336</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pfEsMAhFEEkch/HEfQnsV/Z7c7G24MafCOt6wHV4h7B2+IaGo3dAxxTjJghA4X6i15KDxOczUAe0XP1gryMI9w==" saltValue="Pvbc20/X6dfIEw6R+094eA=="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60AC3-C865-476D-90BC-9DE8820B181C}">
  <sheetPr>
    <pageSetUpPr fitToPage="1"/>
  </sheetPr>
  <dimension ref="A1:EA135"/>
  <sheetViews>
    <sheetView zoomScale="70" zoomScaleNormal="25" zoomScaleSheetLayoutView="70" workbookViewId="0">
      <selection activeCell="AF28" sqref="AF28:AO28"/>
    </sheetView>
  </sheetViews>
  <sheetFormatPr defaultColWidth="0" defaultRowHeight="13" zeroHeight="1" x14ac:dyDescent="0.2"/>
  <cols>
    <col min="1" max="130" width="2.81640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10" t="s">
        <v>298</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299</v>
      </c>
      <c r="DK2" s="712"/>
      <c r="DL2" s="712"/>
      <c r="DM2" s="712"/>
      <c r="DN2" s="712"/>
      <c r="DO2" s="713"/>
      <c r="DP2" s="87"/>
      <c r="DQ2" s="711" t="s">
        <v>300</v>
      </c>
      <c r="DR2" s="712"/>
      <c r="DS2" s="712"/>
      <c r="DT2" s="712"/>
      <c r="DU2" s="712"/>
      <c r="DV2" s="712"/>
      <c r="DW2" s="712"/>
      <c r="DX2" s="712"/>
      <c r="DY2" s="712"/>
      <c r="DZ2" s="713"/>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14" t="s">
        <v>301</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302</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4"/>
    </row>
    <row r="5" spans="1:131" s="95" customFormat="1" ht="26.25" customHeight="1" x14ac:dyDescent="0.2">
      <c r="A5" s="704" t="s">
        <v>303</v>
      </c>
      <c r="B5" s="705"/>
      <c r="C5" s="705"/>
      <c r="D5" s="705"/>
      <c r="E5" s="705"/>
      <c r="F5" s="705"/>
      <c r="G5" s="705"/>
      <c r="H5" s="705"/>
      <c r="I5" s="705"/>
      <c r="J5" s="705"/>
      <c r="K5" s="705"/>
      <c r="L5" s="705"/>
      <c r="M5" s="705"/>
      <c r="N5" s="705"/>
      <c r="O5" s="705"/>
      <c r="P5" s="706"/>
      <c r="Q5" s="700" t="s">
        <v>304</v>
      </c>
      <c r="R5" s="696"/>
      <c r="S5" s="696"/>
      <c r="T5" s="696"/>
      <c r="U5" s="697"/>
      <c r="V5" s="700" t="s">
        <v>305</v>
      </c>
      <c r="W5" s="696"/>
      <c r="X5" s="696"/>
      <c r="Y5" s="696"/>
      <c r="Z5" s="697"/>
      <c r="AA5" s="700" t="s">
        <v>306</v>
      </c>
      <c r="AB5" s="696"/>
      <c r="AC5" s="696"/>
      <c r="AD5" s="696"/>
      <c r="AE5" s="696"/>
      <c r="AF5" s="716" t="s">
        <v>307</v>
      </c>
      <c r="AG5" s="696"/>
      <c r="AH5" s="696"/>
      <c r="AI5" s="696"/>
      <c r="AJ5" s="702"/>
      <c r="AK5" s="696" t="s">
        <v>308</v>
      </c>
      <c r="AL5" s="696"/>
      <c r="AM5" s="696"/>
      <c r="AN5" s="696"/>
      <c r="AO5" s="697"/>
      <c r="AP5" s="700" t="s">
        <v>309</v>
      </c>
      <c r="AQ5" s="696"/>
      <c r="AR5" s="696"/>
      <c r="AS5" s="696"/>
      <c r="AT5" s="697"/>
      <c r="AU5" s="700" t="s">
        <v>310</v>
      </c>
      <c r="AV5" s="696"/>
      <c r="AW5" s="696"/>
      <c r="AX5" s="696"/>
      <c r="AY5" s="702"/>
      <c r="AZ5" s="91"/>
      <c r="BA5" s="91"/>
      <c r="BB5" s="91"/>
      <c r="BC5" s="91"/>
      <c r="BD5" s="91"/>
      <c r="BE5" s="92"/>
      <c r="BF5" s="92"/>
      <c r="BG5" s="92"/>
      <c r="BH5" s="92"/>
      <c r="BI5" s="92"/>
      <c r="BJ5" s="92"/>
      <c r="BK5" s="92"/>
      <c r="BL5" s="92"/>
      <c r="BM5" s="92"/>
      <c r="BN5" s="92"/>
      <c r="BO5" s="92"/>
      <c r="BP5" s="92"/>
      <c r="BQ5" s="704" t="s">
        <v>311</v>
      </c>
      <c r="BR5" s="705"/>
      <c r="BS5" s="705"/>
      <c r="BT5" s="705"/>
      <c r="BU5" s="705"/>
      <c r="BV5" s="705"/>
      <c r="BW5" s="705"/>
      <c r="BX5" s="705"/>
      <c r="BY5" s="705"/>
      <c r="BZ5" s="705"/>
      <c r="CA5" s="705"/>
      <c r="CB5" s="705"/>
      <c r="CC5" s="705"/>
      <c r="CD5" s="705"/>
      <c r="CE5" s="705"/>
      <c r="CF5" s="705"/>
      <c r="CG5" s="706"/>
      <c r="CH5" s="700" t="s">
        <v>312</v>
      </c>
      <c r="CI5" s="696"/>
      <c r="CJ5" s="696"/>
      <c r="CK5" s="696"/>
      <c r="CL5" s="697"/>
      <c r="CM5" s="700" t="s">
        <v>313</v>
      </c>
      <c r="CN5" s="696"/>
      <c r="CO5" s="696"/>
      <c r="CP5" s="696"/>
      <c r="CQ5" s="697"/>
      <c r="CR5" s="700" t="s">
        <v>314</v>
      </c>
      <c r="CS5" s="696"/>
      <c r="CT5" s="696"/>
      <c r="CU5" s="696"/>
      <c r="CV5" s="697"/>
      <c r="CW5" s="700" t="s">
        <v>315</v>
      </c>
      <c r="CX5" s="696"/>
      <c r="CY5" s="696"/>
      <c r="CZ5" s="696"/>
      <c r="DA5" s="697"/>
      <c r="DB5" s="700" t="s">
        <v>316</v>
      </c>
      <c r="DC5" s="696"/>
      <c r="DD5" s="696"/>
      <c r="DE5" s="696"/>
      <c r="DF5" s="697"/>
      <c r="DG5" s="749" t="s">
        <v>317</v>
      </c>
      <c r="DH5" s="750"/>
      <c r="DI5" s="750"/>
      <c r="DJ5" s="750"/>
      <c r="DK5" s="751"/>
      <c r="DL5" s="749" t="s">
        <v>318</v>
      </c>
      <c r="DM5" s="750"/>
      <c r="DN5" s="750"/>
      <c r="DO5" s="750"/>
      <c r="DP5" s="751"/>
      <c r="DQ5" s="700" t="s">
        <v>319</v>
      </c>
      <c r="DR5" s="696"/>
      <c r="DS5" s="696"/>
      <c r="DT5" s="696"/>
      <c r="DU5" s="697"/>
      <c r="DV5" s="700" t="s">
        <v>310</v>
      </c>
      <c r="DW5" s="696"/>
      <c r="DX5" s="696"/>
      <c r="DY5" s="696"/>
      <c r="DZ5" s="702"/>
      <c r="EA5" s="94"/>
    </row>
    <row r="6" spans="1:131" s="95" customFormat="1" ht="26.25" customHeight="1" thickBot="1" x14ac:dyDescent="0.25">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4"/>
    </row>
    <row r="7" spans="1:131" s="95" customFormat="1" ht="26.25" customHeight="1" thickTop="1" x14ac:dyDescent="0.2">
      <c r="A7" s="96">
        <v>1</v>
      </c>
      <c r="B7" s="735" t="s">
        <v>320</v>
      </c>
      <c r="C7" s="736"/>
      <c r="D7" s="736"/>
      <c r="E7" s="736"/>
      <c r="F7" s="736"/>
      <c r="G7" s="736"/>
      <c r="H7" s="736"/>
      <c r="I7" s="736"/>
      <c r="J7" s="736"/>
      <c r="K7" s="736"/>
      <c r="L7" s="736"/>
      <c r="M7" s="736"/>
      <c r="N7" s="736"/>
      <c r="O7" s="736"/>
      <c r="P7" s="737"/>
      <c r="Q7" s="738">
        <v>8309</v>
      </c>
      <c r="R7" s="739"/>
      <c r="S7" s="739"/>
      <c r="T7" s="739"/>
      <c r="U7" s="739"/>
      <c r="V7" s="739">
        <v>7836</v>
      </c>
      <c r="W7" s="739"/>
      <c r="X7" s="739"/>
      <c r="Y7" s="739"/>
      <c r="Z7" s="739"/>
      <c r="AA7" s="739">
        <v>473</v>
      </c>
      <c r="AB7" s="739"/>
      <c r="AC7" s="739"/>
      <c r="AD7" s="739"/>
      <c r="AE7" s="740"/>
      <c r="AF7" s="741">
        <v>235</v>
      </c>
      <c r="AG7" s="742"/>
      <c r="AH7" s="742"/>
      <c r="AI7" s="742"/>
      <c r="AJ7" s="743"/>
      <c r="AK7" s="744">
        <v>1517</v>
      </c>
      <c r="AL7" s="745"/>
      <c r="AM7" s="745"/>
      <c r="AN7" s="745"/>
      <c r="AO7" s="745"/>
      <c r="AP7" s="745">
        <v>4774</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6">
        <v>1</v>
      </c>
      <c r="BR7" s="97"/>
      <c r="BS7" s="721"/>
      <c r="BT7" s="722"/>
      <c r="BU7" s="722"/>
      <c r="BV7" s="722"/>
      <c r="BW7" s="722"/>
      <c r="BX7" s="722"/>
      <c r="BY7" s="722"/>
      <c r="BZ7" s="722"/>
      <c r="CA7" s="722"/>
      <c r="CB7" s="722"/>
      <c r="CC7" s="722"/>
      <c r="CD7" s="722"/>
      <c r="CE7" s="722"/>
      <c r="CF7" s="722"/>
      <c r="CG7" s="748"/>
      <c r="CH7" s="718"/>
      <c r="CI7" s="719"/>
      <c r="CJ7" s="719"/>
      <c r="CK7" s="719"/>
      <c r="CL7" s="720"/>
      <c r="CM7" s="718"/>
      <c r="CN7" s="719"/>
      <c r="CO7" s="719"/>
      <c r="CP7" s="719"/>
      <c r="CQ7" s="720"/>
      <c r="CR7" s="718"/>
      <c r="CS7" s="719"/>
      <c r="CT7" s="719"/>
      <c r="CU7" s="719"/>
      <c r="CV7" s="720"/>
      <c r="CW7" s="718"/>
      <c r="CX7" s="719"/>
      <c r="CY7" s="719"/>
      <c r="CZ7" s="719"/>
      <c r="DA7" s="720"/>
      <c r="DB7" s="718"/>
      <c r="DC7" s="719"/>
      <c r="DD7" s="719"/>
      <c r="DE7" s="719"/>
      <c r="DF7" s="720"/>
      <c r="DG7" s="718"/>
      <c r="DH7" s="719"/>
      <c r="DI7" s="719"/>
      <c r="DJ7" s="719"/>
      <c r="DK7" s="720"/>
      <c r="DL7" s="718"/>
      <c r="DM7" s="719"/>
      <c r="DN7" s="719"/>
      <c r="DO7" s="719"/>
      <c r="DP7" s="720"/>
      <c r="DQ7" s="718"/>
      <c r="DR7" s="719"/>
      <c r="DS7" s="719"/>
      <c r="DT7" s="719"/>
      <c r="DU7" s="720"/>
      <c r="DV7" s="721"/>
      <c r="DW7" s="722"/>
      <c r="DX7" s="722"/>
      <c r="DY7" s="722"/>
      <c r="DZ7" s="723"/>
      <c r="EA7" s="94"/>
    </row>
    <row r="8" spans="1:131" s="95" customFormat="1" ht="26.25" customHeight="1" x14ac:dyDescent="0.2">
      <c r="A8" s="98">
        <v>2</v>
      </c>
      <c r="B8" s="724"/>
      <c r="C8" s="725"/>
      <c r="D8" s="725"/>
      <c r="E8" s="725"/>
      <c r="F8" s="725"/>
      <c r="G8" s="725"/>
      <c r="H8" s="725"/>
      <c r="I8" s="725"/>
      <c r="J8" s="725"/>
      <c r="K8" s="725"/>
      <c r="L8" s="725"/>
      <c r="M8" s="725"/>
      <c r="N8" s="725"/>
      <c r="O8" s="725"/>
      <c r="P8" s="726"/>
      <c r="Q8" s="727"/>
      <c r="R8" s="728"/>
      <c r="S8" s="728"/>
      <c r="T8" s="728"/>
      <c r="U8" s="728"/>
      <c r="V8" s="728"/>
      <c r="W8" s="728"/>
      <c r="X8" s="728"/>
      <c r="Y8" s="728"/>
      <c r="Z8" s="728"/>
      <c r="AA8" s="728"/>
      <c r="AB8" s="728"/>
      <c r="AC8" s="728"/>
      <c r="AD8" s="728"/>
      <c r="AE8" s="729"/>
      <c r="AF8" s="730"/>
      <c r="AG8" s="731"/>
      <c r="AH8" s="731"/>
      <c r="AI8" s="731"/>
      <c r="AJ8" s="732"/>
      <c r="AK8" s="733"/>
      <c r="AL8" s="734"/>
      <c r="AM8" s="734"/>
      <c r="AN8" s="734"/>
      <c r="AO8" s="734"/>
      <c r="AP8" s="734"/>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8">
        <v>2</v>
      </c>
      <c r="BR8" s="99"/>
      <c r="BS8" s="757"/>
      <c r="BT8" s="758"/>
      <c r="BU8" s="758"/>
      <c r="BV8" s="758"/>
      <c r="BW8" s="758"/>
      <c r="BX8" s="758"/>
      <c r="BY8" s="758"/>
      <c r="BZ8" s="758"/>
      <c r="CA8" s="758"/>
      <c r="CB8" s="758"/>
      <c r="CC8" s="758"/>
      <c r="CD8" s="758"/>
      <c r="CE8" s="758"/>
      <c r="CF8" s="758"/>
      <c r="CG8" s="759"/>
      <c r="CH8" s="760"/>
      <c r="CI8" s="761"/>
      <c r="CJ8" s="761"/>
      <c r="CK8" s="761"/>
      <c r="CL8" s="762"/>
      <c r="CM8" s="760"/>
      <c r="CN8" s="761"/>
      <c r="CO8" s="761"/>
      <c r="CP8" s="761"/>
      <c r="CQ8" s="762"/>
      <c r="CR8" s="760"/>
      <c r="CS8" s="761"/>
      <c r="CT8" s="761"/>
      <c r="CU8" s="761"/>
      <c r="CV8" s="762"/>
      <c r="CW8" s="760"/>
      <c r="CX8" s="761"/>
      <c r="CY8" s="761"/>
      <c r="CZ8" s="761"/>
      <c r="DA8" s="762"/>
      <c r="DB8" s="760"/>
      <c r="DC8" s="761"/>
      <c r="DD8" s="761"/>
      <c r="DE8" s="761"/>
      <c r="DF8" s="762"/>
      <c r="DG8" s="760"/>
      <c r="DH8" s="761"/>
      <c r="DI8" s="761"/>
      <c r="DJ8" s="761"/>
      <c r="DK8" s="762"/>
      <c r="DL8" s="760"/>
      <c r="DM8" s="761"/>
      <c r="DN8" s="761"/>
      <c r="DO8" s="761"/>
      <c r="DP8" s="762"/>
      <c r="DQ8" s="760"/>
      <c r="DR8" s="761"/>
      <c r="DS8" s="761"/>
      <c r="DT8" s="761"/>
      <c r="DU8" s="762"/>
      <c r="DV8" s="757"/>
      <c r="DW8" s="758"/>
      <c r="DX8" s="758"/>
      <c r="DY8" s="758"/>
      <c r="DZ8" s="763"/>
      <c r="EA8" s="94"/>
    </row>
    <row r="9" spans="1:131" s="95" customFormat="1" ht="26.25" customHeight="1" x14ac:dyDescent="0.2">
      <c r="A9" s="98">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8">
        <v>3</v>
      </c>
      <c r="BR9" s="99"/>
      <c r="BS9" s="757"/>
      <c r="BT9" s="758"/>
      <c r="BU9" s="758"/>
      <c r="BV9" s="758"/>
      <c r="BW9" s="758"/>
      <c r="BX9" s="758"/>
      <c r="BY9" s="758"/>
      <c r="BZ9" s="758"/>
      <c r="CA9" s="758"/>
      <c r="CB9" s="758"/>
      <c r="CC9" s="758"/>
      <c r="CD9" s="758"/>
      <c r="CE9" s="758"/>
      <c r="CF9" s="758"/>
      <c r="CG9" s="759"/>
      <c r="CH9" s="760"/>
      <c r="CI9" s="761"/>
      <c r="CJ9" s="761"/>
      <c r="CK9" s="761"/>
      <c r="CL9" s="762"/>
      <c r="CM9" s="760"/>
      <c r="CN9" s="761"/>
      <c r="CO9" s="761"/>
      <c r="CP9" s="761"/>
      <c r="CQ9" s="762"/>
      <c r="CR9" s="760"/>
      <c r="CS9" s="761"/>
      <c r="CT9" s="761"/>
      <c r="CU9" s="761"/>
      <c r="CV9" s="762"/>
      <c r="CW9" s="760"/>
      <c r="CX9" s="761"/>
      <c r="CY9" s="761"/>
      <c r="CZ9" s="761"/>
      <c r="DA9" s="762"/>
      <c r="DB9" s="760"/>
      <c r="DC9" s="761"/>
      <c r="DD9" s="761"/>
      <c r="DE9" s="761"/>
      <c r="DF9" s="762"/>
      <c r="DG9" s="760"/>
      <c r="DH9" s="761"/>
      <c r="DI9" s="761"/>
      <c r="DJ9" s="761"/>
      <c r="DK9" s="762"/>
      <c r="DL9" s="760"/>
      <c r="DM9" s="761"/>
      <c r="DN9" s="761"/>
      <c r="DO9" s="761"/>
      <c r="DP9" s="762"/>
      <c r="DQ9" s="760"/>
      <c r="DR9" s="761"/>
      <c r="DS9" s="761"/>
      <c r="DT9" s="761"/>
      <c r="DU9" s="762"/>
      <c r="DV9" s="757"/>
      <c r="DW9" s="758"/>
      <c r="DX9" s="758"/>
      <c r="DY9" s="758"/>
      <c r="DZ9" s="763"/>
      <c r="EA9" s="94"/>
    </row>
    <row r="10" spans="1:131" s="95" customFormat="1" ht="26.25" customHeight="1" x14ac:dyDescent="0.2">
      <c r="A10" s="98">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8">
        <v>4</v>
      </c>
      <c r="BR10" s="99"/>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94"/>
    </row>
    <row r="11" spans="1:131" s="95" customFormat="1" ht="26.25" customHeight="1" x14ac:dyDescent="0.2">
      <c r="A11" s="98">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8">
        <v>5</v>
      </c>
      <c r="BR11" s="99"/>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94"/>
    </row>
    <row r="12" spans="1:131" s="95" customFormat="1" ht="26.25" customHeight="1" x14ac:dyDescent="0.2">
      <c r="A12" s="98">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8">
        <v>6</v>
      </c>
      <c r="BR12" s="99"/>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94"/>
    </row>
    <row r="13" spans="1:131" s="95" customFormat="1" ht="26.25" customHeight="1" x14ac:dyDescent="0.2">
      <c r="A13" s="98">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8">
        <v>7</v>
      </c>
      <c r="BR13" s="99"/>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4"/>
    </row>
    <row r="14" spans="1:131" s="95" customFormat="1" ht="26.25" customHeight="1" x14ac:dyDescent="0.2">
      <c r="A14" s="98">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8">
        <v>8</v>
      </c>
      <c r="BR14" s="99"/>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4"/>
    </row>
    <row r="15" spans="1:131" s="95" customFormat="1" ht="26.25" customHeight="1" x14ac:dyDescent="0.2">
      <c r="A15" s="98">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8">
        <v>9</v>
      </c>
      <c r="BR15" s="99"/>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4"/>
    </row>
    <row r="16" spans="1:131" s="95" customFormat="1" ht="26.25" customHeight="1" x14ac:dyDescent="0.2">
      <c r="A16" s="98">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8">
        <v>10</v>
      </c>
      <c r="BR16" s="99"/>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4"/>
    </row>
    <row r="17" spans="1:131" s="95" customFormat="1" ht="26.25" customHeight="1" x14ac:dyDescent="0.2">
      <c r="A17" s="98">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8">
        <v>11</v>
      </c>
      <c r="BR17" s="99"/>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4"/>
    </row>
    <row r="18" spans="1:131" s="95" customFormat="1" ht="26.25" customHeight="1" x14ac:dyDescent="0.2">
      <c r="A18" s="98">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8">
        <v>12</v>
      </c>
      <c r="BR18" s="99"/>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4"/>
    </row>
    <row r="19" spans="1:131" s="95" customFormat="1" ht="26.25" customHeight="1" x14ac:dyDescent="0.2">
      <c r="A19" s="98">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8">
        <v>13</v>
      </c>
      <c r="BR19" s="99"/>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4"/>
    </row>
    <row r="20" spans="1:131" s="95" customFormat="1" ht="26.25" customHeight="1" x14ac:dyDescent="0.2">
      <c r="A20" s="98">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8">
        <v>14</v>
      </c>
      <c r="BR20" s="99"/>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4"/>
    </row>
    <row r="21" spans="1:131" s="95" customFormat="1" ht="26.25" customHeight="1" thickBot="1" x14ac:dyDescent="0.25">
      <c r="A21" s="98">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8">
        <v>15</v>
      </c>
      <c r="BR21" s="99"/>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4"/>
    </row>
    <row r="22" spans="1:131" s="95" customFormat="1" ht="26.25" customHeight="1" x14ac:dyDescent="0.2">
      <c r="A22" s="98">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321</v>
      </c>
      <c r="BA22" s="781"/>
      <c r="BB22" s="781"/>
      <c r="BC22" s="781"/>
      <c r="BD22" s="782"/>
      <c r="BE22" s="92"/>
      <c r="BF22" s="92"/>
      <c r="BG22" s="92"/>
      <c r="BH22" s="92"/>
      <c r="BI22" s="92"/>
      <c r="BJ22" s="92"/>
      <c r="BK22" s="92"/>
      <c r="BL22" s="92"/>
      <c r="BM22" s="92"/>
      <c r="BN22" s="92"/>
      <c r="BO22" s="92"/>
      <c r="BP22" s="92"/>
      <c r="BQ22" s="98">
        <v>16</v>
      </c>
      <c r="BR22" s="99"/>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4"/>
    </row>
    <row r="23" spans="1:131" s="95" customFormat="1" ht="26.25" customHeight="1" thickBot="1" x14ac:dyDescent="0.25">
      <c r="A23" s="100" t="s">
        <v>322</v>
      </c>
      <c r="B23" s="764" t="s">
        <v>323</v>
      </c>
      <c r="C23" s="765"/>
      <c r="D23" s="765"/>
      <c r="E23" s="765"/>
      <c r="F23" s="765"/>
      <c r="G23" s="765"/>
      <c r="H23" s="765"/>
      <c r="I23" s="765"/>
      <c r="J23" s="765"/>
      <c r="K23" s="765"/>
      <c r="L23" s="765"/>
      <c r="M23" s="765"/>
      <c r="N23" s="765"/>
      <c r="O23" s="765"/>
      <c r="P23" s="766"/>
      <c r="Q23" s="767"/>
      <c r="R23" s="768"/>
      <c r="S23" s="768"/>
      <c r="T23" s="768"/>
      <c r="U23" s="768"/>
      <c r="V23" s="768"/>
      <c r="W23" s="768"/>
      <c r="X23" s="768"/>
      <c r="Y23" s="768"/>
      <c r="Z23" s="768"/>
      <c r="AA23" s="768"/>
      <c r="AB23" s="768"/>
      <c r="AC23" s="768"/>
      <c r="AD23" s="768"/>
      <c r="AE23" s="769"/>
      <c r="AF23" s="770">
        <v>235</v>
      </c>
      <c r="AG23" s="768"/>
      <c r="AH23" s="768"/>
      <c r="AI23" s="768"/>
      <c r="AJ23" s="771"/>
      <c r="AK23" s="772"/>
      <c r="AL23" s="773"/>
      <c r="AM23" s="773"/>
      <c r="AN23" s="773"/>
      <c r="AO23" s="773"/>
      <c r="AP23" s="768"/>
      <c r="AQ23" s="768"/>
      <c r="AR23" s="768"/>
      <c r="AS23" s="768"/>
      <c r="AT23" s="768"/>
      <c r="AU23" s="784"/>
      <c r="AV23" s="784"/>
      <c r="AW23" s="784"/>
      <c r="AX23" s="784"/>
      <c r="AY23" s="785"/>
      <c r="AZ23" s="786" t="s">
        <v>64</v>
      </c>
      <c r="BA23" s="787"/>
      <c r="BB23" s="787"/>
      <c r="BC23" s="787"/>
      <c r="BD23" s="788"/>
      <c r="BE23" s="92"/>
      <c r="BF23" s="92"/>
      <c r="BG23" s="92"/>
      <c r="BH23" s="92"/>
      <c r="BI23" s="92"/>
      <c r="BJ23" s="92"/>
      <c r="BK23" s="92"/>
      <c r="BL23" s="92"/>
      <c r="BM23" s="92"/>
      <c r="BN23" s="92"/>
      <c r="BO23" s="92"/>
      <c r="BP23" s="92"/>
      <c r="BQ23" s="98">
        <v>17</v>
      </c>
      <c r="BR23" s="99"/>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4"/>
    </row>
    <row r="24" spans="1:131" s="95" customFormat="1" ht="26.25" customHeight="1" x14ac:dyDescent="0.2">
      <c r="A24" s="783" t="s">
        <v>324</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8">
        <v>18</v>
      </c>
      <c r="BR24" s="99"/>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4"/>
    </row>
    <row r="25" spans="1:131" ht="26.25" customHeight="1" thickBot="1" x14ac:dyDescent="0.25">
      <c r="A25" s="714" t="s">
        <v>325</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1"/>
      <c r="BP25" s="101"/>
      <c r="BQ25" s="98">
        <v>19</v>
      </c>
      <c r="BR25" s="99"/>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2">
      <c r="A26" s="704" t="s">
        <v>303</v>
      </c>
      <c r="B26" s="705"/>
      <c r="C26" s="705"/>
      <c r="D26" s="705"/>
      <c r="E26" s="705"/>
      <c r="F26" s="705"/>
      <c r="G26" s="705"/>
      <c r="H26" s="705"/>
      <c r="I26" s="705"/>
      <c r="J26" s="705"/>
      <c r="K26" s="705"/>
      <c r="L26" s="705"/>
      <c r="M26" s="705"/>
      <c r="N26" s="705"/>
      <c r="O26" s="705"/>
      <c r="P26" s="706"/>
      <c r="Q26" s="700" t="s">
        <v>326</v>
      </c>
      <c r="R26" s="696"/>
      <c r="S26" s="696"/>
      <c r="T26" s="696"/>
      <c r="U26" s="697"/>
      <c r="V26" s="700" t="s">
        <v>327</v>
      </c>
      <c r="W26" s="696"/>
      <c r="X26" s="696"/>
      <c r="Y26" s="696"/>
      <c r="Z26" s="697"/>
      <c r="AA26" s="700" t="s">
        <v>328</v>
      </c>
      <c r="AB26" s="696"/>
      <c r="AC26" s="696"/>
      <c r="AD26" s="696"/>
      <c r="AE26" s="696"/>
      <c r="AF26" s="789" t="s">
        <v>329</v>
      </c>
      <c r="AG26" s="790"/>
      <c r="AH26" s="790"/>
      <c r="AI26" s="790"/>
      <c r="AJ26" s="791"/>
      <c r="AK26" s="696" t="s">
        <v>330</v>
      </c>
      <c r="AL26" s="696"/>
      <c r="AM26" s="696"/>
      <c r="AN26" s="696"/>
      <c r="AO26" s="697"/>
      <c r="AP26" s="700" t="s">
        <v>331</v>
      </c>
      <c r="AQ26" s="696"/>
      <c r="AR26" s="696"/>
      <c r="AS26" s="696"/>
      <c r="AT26" s="697"/>
      <c r="AU26" s="700" t="s">
        <v>332</v>
      </c>
      <c r="AV26" s="696"/>
      <c r="AW26" s="696"/>
      <c r="AX26" s="696"/>
      <c r="AY26" s="697"/>
      <c r="AZ26" s="700" t="s">
        <v>333</v>
      </c>
      <c r="BA26" s="696"/>
      <c r="BB26" s="696"/>
      <c r="BC26" s="696"/>
      <c r="BD26" s="697"/>
      <c r="BE26" s="700" t="s">
        <v>310</v>
      </c>
      <c r="BF26" s="696"/>
      <c r="BG26" s="696"/>
      <c r="BH26" s="696"/>
      <c r="BI26" s="702"/>
      <c r="BJ26" s="91"/>
      <c r="BK26" s="91"/>
      <c r="BL26" s="91"/>
      <c r="BM26" s="91"/>
      <c r="BN26" s="91"/>
      <c r="BO26" s="101"/>
      <c r="BP26" s="101"/>
      <c r="BQ26" s="98">
        <v>20</v>
      </c>
      <c r="BR26" s="99"/>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5">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1"/>
      <c r="BP27" s="101"/>
      <c r="BQ27" s="98">
        <v>21</v>
      </c>
      <c r="BR27" s="99"/>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2">
      <c r="A28" s="102">
        <v>1</v>
      </c>
      <c r="B28" s="735" t="s">
        <v>334</v>
      </c>
      <c r="C28" s="736"/>
      <c r="D28" s="736"/>
      <c r="E28" s="736"/>
      <c r="F28" s="736"/>
      <c r="G28" s="736"/>
      <c r="H28" s="736"/>
      <c r="I28" s="736"/>
      <c r="J28" s="736"/>
      <c r="K28" s="736"/>
      <c r="L28" s="736"/>
      <c r="M28" s="736"/>
      <c r="N28" s="736"/>
      <c r="O28" s="736"/>
      <c r="P28" s="737"/>
      <c r="Q28" s="797">
        <v>1369</v>
      </c>
      <c r="R28" s="798"/>
      <c r="S28" s="798"/>
      <c r="T28" s="798"/>
      <c r="U28" s="798"/>
      <c r="V28" s="798">
        <v>1336</v>
      </c>
      <c r="W28" s="798"/>
      <c r="X28" s="798"/>
      <c r="Y28" s="798"/>
      <c r="Z28" s="798"/>
      <c r="AA28" s="798">
        <v>33</v>
      </c>
      <c r="AB28" s="798"/>
      <c r="AC28" s="798"/>
      <c r="AD28" s="798"/>
      <c r="AE28" s="799"/>
      <c r="AF28" s="800">
        <v>33</v>
      </c>
      <c r="AG28" s="798"/>
      <c r="AH28" s="798"/>
      <c r="AI28" s="798"/>
      <c r="AJ28" s="801"/>
      <c r="AK28" s="802">
        <v>74</v>
      </c>
      <c r="AL28" s="803"/>
      <c r="AM28" s="803"/>
      <c r="AN28" s="803"/>
      <c r="AO28" s="803"/>
      <c r="AP28" s="803">
        <v>0</v>
      </c>
      <c r="AQ28" s="803"/>
      <c r="AR28" s="803"/>
      <c r="AS28" s="803"/>
      <c r="AT28" s="803"/>
      <c r="AU28" s="803" t="s">
        <v>335</v>
      </c>
      <c r="AV28" s="803"/>
      <c r="AW28" s="803"/>
      <c r="AX28" s="803"/>
      <c r="AY28" s="803"/>
      <c r="AZ28" s="804"/>
      <c r="BA28" s="804"/>
      <c r="BB28" s="804"/>
      <c r="BC28" s="804"/>
      <c r="BD28" s="804"/>
      <c r="BE28" s="795"/>
      <c r="BF28" s="795"/>
      <c r="BG28" s="795"/>
      <c r="BH28" s="795"/>
      <c r="BI28" s="796"/>
      <c r="BJ28" s="91"/>
      <c r="BK28" s="91"/>
      <c r="BL28" s="91"/>
      <c r="BM28" s="91"/>
      <c r="BN28" s="91"/>
      <c r="BO28" s="101"/>
      <c r="BP28" s="101"/>
      <c r="BQ28" s="98">
        <v>22</v>
      </c>
      <c r="BR28" s="99"/>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2">
      <c r="A29" s="102">
        <v>2</v>
      </c>
      <c r="B29" s="724" t="s">
        <v>336</v>
      </c>
      <c r="C29" s="725"/>
      <c r="D29" s="725"/>
      <c r="E29" s="725"/>
      <c r="F29" s="725"/>
      <c r="G29" s="725"/>
      <c r="H29" s="725"/>
      <c r="I29" s="725"/>
      <c r="J29" s="725"/>
      <c r="K29" s="725"/>
      <c r="L29" s="725"/>
      <c r="M29" s="725"/>
      <c r="N29" s="725"/>
      <c r="O29" s="725"/>
      <c r="P29" s="726"/>
      <c r="Q29" s="727">
        <v>1564</v>
      </c>
      <c r="R29" s="728"/>
      <c r="S29" s="728"/>
      <c r="T29" s="728"/>
      <c r="U29" s="728"/>
      <c r="V29" s="728">
        <v>1494</v>
      </c>
      <c r="W29" s="728"/>
      <c r="X29" s="728"/>
      <c r="Y29" s="728"/>
      <c r="Z29" s="728"/>
      <c r="AA29" s="728">
        <v>70</v>
      </c>
      <c r="AB29" s="728"/>
      <c r="AC29" s="728"/>
      <c r="AD29" s="728"/>
      <c r="AE29" s="729"/>
      <c r="AF29" s="730">
        <v>70</v>
      </c>
      <c r="AG29" s="731"/>
      <c r="AH29" s="731"/>
      <c r="AI29" s="731"/>
      <c r="AJ29" s="732"/>
      <c r="AK29" s="809">
        <v>211</v>
      </c>
      <c r="AL29" s="805"/>
      <c r="AM29" s="805"/>
      <c r="AN29" s="805"/>
      <c r="AO29" s="805"/>
      <c r="AP29" s="805">
        <v>0</v>
      </c>
      <c r="AQ29" s="805"/>
      <c r="AR29" s="805"/>
      <c r="AS29" s="805"/>
      <c r="AT29" s="805"/>
      <c r="AU29" s="805" t="s">
        <v>335</v>
      </c>
      <c r="AV29" s="805"/>
      <c r="AW29" s="805"/>
      <c r="AX29" s="805"/>
      <c r="AY29" s="805"/>
      <c r="AZ29" s="806"/>
      <c r="BA29" s="806"/>
      <c r="BB29" s="806"/>
      <c r="BC29" s="806"/>
      <c r="BD29" s="806"/>
      <c r="BE29" s="807"/>
      <c r="BF29" s="807"/>
      <c r="BG29" s="807"/>
      <c r="BH29" s="807"/>
      <c r="BI29" s="808"/>
      <c r="BJ29" s="91"/>
      <c r="BK29" s="91"/>
      <c r="BL29" s="91"/>
      <c r="BM29" s="91"/>
      <c r="BN29" s="91"/>
      <c r="BO29" s="101"/>
      <c r="BP29" s="101"/>
      <c r="BQ29" s="98">
        <v>23</v>
      </c>
      <c r="BR29" s="99"/>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2">
      <c r="A30" s="102">
        <v>3</v>
      </c>
      <c r="B30" s="724" t="s">
        <v>337</v>
      </c>
      <c r="C30" s="725"/>
      <c r="D30" s="725"/>
      <c r="E30" s="725"/>
      <c r="F30" s="725"/>
      <c r="G30" s="725"/>
      <c r="H30" s="725"/>
      <c r="I30" s="725"/>
      <c r="J30" s="725"/>
      <c r="K30" s="725"/>
      <c r="L30" s="725"/>
      <c r="M30" s="725"/>
      <c r="N30" s="725"/>
      <c r="O30" s="725"/>
      <c r="P30" s="726"/>
      <c r="Q30" s="727">
        <v>181</v>
      </c>
      <c r="R30" s="728"/>
      <c r="S30" s="728"/>
      <c r="T30" s="728"/>
      <c r="U30" s="728"/>
      <c r="V30" s="728">
        <v>175</v>
      </c>
      <c r="W30" s="728"/>
      <c r="X30" s="728"/>
      <c r="Y30" s="728"/>
      <c r="Z30" s="728"/>
      <c r="AA30" s="728">
        <v>6</v>
      </c>
      <c r="AB30" s="728"/>
      <c r="AC30" s="728"/>
      <c r="AD30" s="728"/>
      <c r="AE30" s="729"/>
      <c r="AF30" s="730">
        <v>6</v>
      </c>
      <c r="AG30" s="731"/>
      <c r="AH30" s="731"/>
      <c r="AI30" s="731"/>
      <c r="AJ30" s="732"/>
      <c r="AK30" s="809">
        <v>52</v>
      </c>
      <c r="AL30" s="805"/>
      <c r="AM30" s="805"/>
      <c r="AN30" s="805"/>
      <c r="AO30" s="805"/>
      <c r="AP30" s="805">
        <v>0</v>
      </c>
      <c r="AQ30" s="805"/>
      <c r="AR30" s="805"/>
      <c r="AS30" s="805"/>
      <c r="AT30" s="805"/>
      <c r="AU30" s="805" t="s">
        <v>335</v>
      </c>
      <c r="AV30" s="805"/>
      <c r="AW30" s="805"/>
      <c r="AX30" s="805"/>
      <c r="AY30" s="805"/>
      <c r="AZ30" s="806"/>
      <c r="BA30" s="806"/>
      <c r="BB30" s="806"/>
      <c r="BC30" s="806"/>
      <c r="BD30" s="806"/>
      <c r="BE30" s="807"/>
      <c r="BF30" s="807"/>
      <c r="BG30" s="807"/>
      <c r="BH30" s="807"/>
      <c r="BI30" s="808"/>
      <c r="BJ30" s="91"/>
      <c r="BK30" s="91"/>
      <c r="BL30" s="91"/>
      <c r="BM30" s="91"/>
      <c r="BN30" s="91"/>
      <c r="BO30" s="101"/>
      <c r="BP30" s="101"/>
      <c r="BQ30" s="98">
        <v>24</v>
      </c>
      <c r="BR30" s="99"/>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2">
      <c r="A31" s="102">
        <v>4</v>
      </c>
      <c r="B31" s="724" t="s">
        <v>338</v>
      </c>
      <c r="C31" s="725"/>
      <c r="D31" s="725"/>
      <c r="E31" s="725"/>
      <c r="F31" s="725"/>
      <c r="G31" s="725"/>
      <c r="H31" s="725"/>
      <c r="I31" s="725"/>
      <c r="J31" s="725"/>
      <c r="K31" s="725"/>
      <c r="L31" s="725"/>
      <c r="M31" s="725"/>
      <c r="N31" s="725"/>
      <c r="O31" s="725"/>
      <c r="P31" s="726"/>
      <c r="Q31" s="727">
        <v>4</v>
      </c>
      <c r="R31" s="728"/>
      <c r="S31" s="728"/>
      <c r="T31" s="728"/>
      <c r="U31" s="728"/>
      <c r="V31" s="728">
        <v>4</v>
      </c>
      <c r="W31" s="728"/>
      <c r="X31" s="728"/>
      <c r="Y31" s="728"/>
      <c r="Z31" s="728"/>
      <c r="AA31" s="728">
        <v>0</v>
      </c>
      <c r="AB31" s="728"/>
      <c r="AC31" s="728"/>
      <c r="AD31" s="728"/>
      <c r="AE31" s="729"/>
      <c r="AF31" s="730" t="s">
        <v>64</v>
      </c>
      <c r="AG31" s="731"/>
      <c r="AH31" s="731"/>
      <c r="AI31" s="731"/>
      <c r="AJ31" s="732"/>
      <c r="AK31" s="809">
        <v>0</v>
      </c>
      <c r="AL31" s="805"/>
      <c r="AM31" s="805"/>
      <c r="AN31" s="805"/>
      <c r="AO31" s="805"/>
      <c r="AP31" s="805">
        <v>0</v>
      </c>
      <c r="AQ31" s="805"/>
      <c r="AR31" s="805"/>
      <c r="AS31" s="805"/>
      <c r="AT31" s="805"/>
      <c r="AU31" s="805" t="s">
        <v>335</v>
      </c>
      <c r="AV31" s="805"/>
      <c r="AW31" s="805"/>
      <c r="AX31" s="805"/>
      <c r="AY31" s="805"/>
      <c r="AZ31" s="806"/>
      <c r="BA31" s="806"/>
      <c r="BB31" s="806"/>
      <c r="BC31" s="806"/>
      <c r="BD31" s="806"/>
      <c r="BE31" s="807"/>
      <c r="BF31" s="807"/>
      <c r="BG31" s="807"/>
      <c r="BH31" s="807"/>
      <c r="BI31" s="808"/>
      <c r="BJ31" s="91"/>
      <c r="BK31" s="91"/>
      <c r="BL31" s="91"/>
      <c r="BM31" s="91"/>
      <c r="BN31" s="91"/>
      <c r="BO31" s="101"/>
      <c r="BP31" s="101"/>
      <c r="BQ31" s="98">
        <v>25</v>
      </c>
      <c r="BR31" s="99"/>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2">
      <c r="A32" s="102">
        <v>5</v>
      </c>
      <c r="B32" s="724" t="s">
        <v>339</v>
      </c>
      <c r="C32" s="725"/>
      <c r="D32" s="725"/>
      <c r="E32" s="725"/>
      <c r="F32" s="725"/>
      <c r="G32" s="725"/>
      <c r="H32" s="725"/>
      <c r="I32" s="725"/>
      <c r="J32" s="725"/>
      <c r="K32" s="725"/>
      <c r="L32" s="725"/>
      <c r="M32" s="725"/>
      <c r="N32" s="725"/>
      <c r="O32" s="725"/>
      <c r="P32" s="726"/>
      <c r="Q32" s="727">
        <v>320</v>
      </c>
      <c r="R32" s="728"/>
      <c r="S32" s="728"/>
      <c r="T32" s="728"/>
      <c r="U32" s="728"/>
      <c r="V32" s="728">
        <v>312</v>
      </c>
      <c r="W32" s="728"/>
      <c r="X32" s="728"/>
      <c r="Y32" s="728"/>
      <c r="Z32" s="728"/>
      <c r="AA32" s="728">
        <v>8</v>
      </c>
      <c r="AB32" s="728"/>
      <c r="AC32" s="728"/>
      <c r="AD32" s="728"/>
      <c r="AE32" s="729"/>
      <c r="AF32" s="730">
        <v>296</v>
      </c>
      <c r="AG32" s="731"/>
      <c r="AH32" s="731"/>
      <c r="AI32" s="731"/>
      <c r="AJ32" s="732"/>
      <c r="AK32" s="809">
        <v>35</v>
      </c>
      <c r="AL32" s="805"/>
      <c r="AM32" s="805"/>
      <c r="AN32" s="805"/>
      <c r="AO32" s="805"/>
      <c r="AP32" s="805">
        <v>1413</v>
      </c>
      <c r="AQ32" s="805"/>
      <c r="AR32" s="805"/>
      <c r="AS32" s="805"/>
      <c r="AT32" s="805"/>
      <c r="AU32" s="805">
        <v>433</v>
      </c>
      <c r="AV32" s="805"/>
      <c r="AW32" s="805"/>
      <c r="AX32" s="805"/>
      <c r="AY32" s="805"/>
      <c r="AZ32" s="806"/>
      <c r="BA32" s="806"/>
      <c r="BB32" s="806"/>
      <c r="BC32" s="806"/>
      <c r="BD32" s="806"/>
      <c r="BE32" s="807" t="s">
        <v>340</v>
      </c>
      <c r="BF32" s="807"/>
      <c r="BG32" s="807"/>
      <c r="BH32" s="807"/>
      <c r="BI32" s="808"/>
      <c r="BJ32" s="91"/>
      <c r="BK32" s="91"/>
      <c r="BL32" s="91"/>
      <c r="BM32" s="91"/>
      <c r="BN32" s="91"/>
      <c r="BO32" s="101"/>
      <c r="BP32" s="101"/>
      <c r="BQ32" s="98">
        <v>26</v>
      </c>
      <c r="BR32" s="99"/>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2">
      <c r="A33" s="102">
        <v>6</v>
      </c>
      <c r="B33" s="724"/>
      <c r="C33" s="725"/>
      <c r="D33" s="725"/>
      <c r="E33" s="725"/>
      <c r="F33" s="725"/>
      <c r="G33" s="725"/>
      <c r="H33" s="725"/>
      <c r="I33" s="725"/>
      <c r="J33" s="725"/>
      <c r="K33" s="725"/>
      <c r="L33" s="725"/>
      <c r="M33" s="725"/>
      <c r="N33" s="725"/>
      <c r="O33" s="725"/>
      <c r="P33" s="726"/>
      <c r="Q33" s="727"/>
      <c r="R33" s="728"/>
      <c r="S33" s="728"/>
      <c r="T33" s="728"/>
      <c r="U33" s="728"/>
      <c r="V33" s="728"/>
      <c r="W33" s="728"/>
      <c r="X33" s="728"/>
      <c r="Y33" s="728"/>
      <c r="Z33" s="728"/>
      <c r="AA33" s="728"/>
      <c r="AB33" s="728"/>
      <c r="AC33" s="728"/>
      <c r="AD33" s="728"/>
      <c r="AE33" s="729"/>
      <c r="AF33" s="730"/>
      <c r="AG33" s="731"/>
      <c r="AH33" s="731"/>
      <c r="AI33" s="731"/>
      <c r="AJ33" s="732"/>
      <c r="AK33" s="809"/>
      <c r="AL33" s="805"/>
      <c r="AM33" s="805"/>
      <c r="AN33" s="805"/>
      <c r="AO33" s="805"/>
      <c r="AP33" s="805"/>
      <c r="AQ33" s="805"/>
      <c r="AR33" s="805"/>
      <c r="AS33" s="805"/>
      <c r="AT33" s="805"/>
      <c r="AU33" s="805"/>
      <c r="AV33" s="805"/>
      <c r="AW33" s="805"/>
      <c r="AX33" s="805"/>
      <c r="AY33" s="805"/>
      <c r="AZ33" s="806"/>
      <c r="BA33" s="806"/>
      <c r="BB33" s="806"/>
      <c r="BC33" s="806"/>
      <c r="BD33" s="806"/>
      <c r="BE33" s="807"/>
      <c r="BF33" s="807"/>
      <c r="BG33" s="807"/>
      <c r="BH33" s="807"/>
      <c r="BI33" s="808"/>
      <c r="BJ33" s="91"/>
      <c r="BK33" s="91"/>
      <c r="BL33" s="91"/>
      <c r="BM33" s="91"/>
      <c r="BN33" s="91"/>
      <c r="BO33" s="101"/>
      <c r="BP33" s="101"/>
      <c r="BQ33" s="98">
        <v>27</v>
      </c>
      <c r="BR33" s="99"/>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2">
      <c r="A34" s="102">
        <v>7</v>
      </c>
      <c r="B34" s="724"/>
      <c r="C34" s="725"/>
      <c r="D34" s="725"/>
      <c r="E34" s="725"/>
      <c r="F34" s="725"/>
      <c r="G34" s="725"/>
      <c r="H34" s="725"/>
      <c r="I34" s="725"/>
      <c r="J34" s="725"/>
      <c r="K34" s="725"/>
      <c r="L34" s="725"/>
      <c r="M34" s="725"/>
      <c r="N34" s="725"/>
      <c r="O34" s="725"/>
      <c r="P34" s="726"/>
      <c r="Q34" s="727"/>
      <c r="R34" s="728"/>
      <c r="S34" s="728"/>
      <c r="T34" s="728"/>
      <c r="U34" s="728"/>
      <c r="V34" s="728"/>
      <c r="W34" s="728"/>
      <c r="X34" s="728"/>
      <c r="Y34" s="728"/>
      <c r="Z34" s="728"/>
      <c r="AA34" s="728"/>
      <c r="AB34" s="728"/>
      <c r="AC34" s="728"/>
      <c r="AD34" s="728"/>
      <c r="AE34" s="729"/>
      <c r="AF34" s="730"/>
      <c r="AG34" s="731"/>
      <c r="AH34" s="731"/>
      <c r="AI34" s="731"/>
      <c r="AJ34" s="732"/>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1"/>
      <c r="BP34" s="101"/>
      <c r="BQ34" s="98">
        <v>28</v>
      </c>
      <c r="BR34" s="99"/>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2">
      <c r="A35" s="102">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1"/>
      <c r="BP35" s="101"/>
      <c r="BQ35" s="98">
        <v>29</v>
      </c>
      <c r="BR35" s="99"/>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2">
      <c r="A36" s="102">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1"/>
      <c r="BP36" s="101"/>
      <c r="BQ36" s="98">
        <v>30</v>
      </c>
      <c r="BR36" s="99"/>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2">
      <c r="A37" s="102">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1"/>
      <c r="BP37" s="101"/>
      <c r="BQ37" s="98">
        <v>31</v>
      </c>
      <c r="BR37" s="99"/>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2">
      <c r="A38" s="102">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1"/>
      <c r="BP38" s="101"/>
      <c r="BQ38" s="98">
        <v>32</v>
      </c>
      <c r="BR38" s="99"/>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2">
      <c r="A39" s="102">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1"/>
      <c r="BP39" s="101"/>
      <c r="BQ39" s="98">
        <v>33</v>
      </c>
      <c r="BR39" s="99"/>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2">
      <c r="A40" s="98">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1"/>
      <c r="BP40" s="101"/>
      <c r="BQ40" s="98">
        <v>34</v>
      </c>
      <c r="BR40" s="99"/>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2">
      <c r="A41" s="98">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1"/>
      <c r="BP41" s="101"/>
      <c r="BQ41" s="98">
        <v>35</v>
      </c>
      <c r="BR41" s="99"/>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2">
      <c r="A42" s="98">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1"/>
      <c r="BP42" s="101"/>
      <c r="BQ42" s="98">
        <v>36</v>
      </c>
      <c r="BR42" s="99"/>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2">
      <c r="A43" s="98">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1"/>
      <c r="BP43" s="101"/>
      <c r="BQ43" s="98">
        <v>37</v>
      </c>
      <c r="BR43" s="99"/>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2">
      <c r="A44" s="98">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1"/>
      <c r="BP44" s="101"/>
      <c r="BQ44" s="98">
        <v>38</v>
      </c>
      <c r="BR44" s="99"/>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2">
      <c r="A45" s="98">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1"/>
      <c r="BP45" s="101"/>
      <c r="BQ45" s="98">
        <v>39</v>
      </c>
      <c r="BR45" s="99"/>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2">
      <c r="A46" s="98">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1"/>
      <c r="BP46" s="101"/>
      <c r="BQ46" s="98">
        <v>40</v>
      </c>
      <c r="BR46" s="99"/>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2">
      <c r="A47" s="98">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1"/>
      <c r="BP47" s="101"/>
      <c r="BQ47" s="98">
        <v>41</v>
      </c>
      <c r="BR47" s="99"/>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2">
      <c r="A48" s="98">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1"/>
      <c r="BP48" s="101"/>
      <c r="BQ48" s="98">
        <v>42</v>
      </c>
      <c r="BR48" s="99"/>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2">
      <c r="A49" s="98">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1"/>
      <c r="BP49" s="101"/>
      <c r="BQ49" s="98">
        <v>43</v>
      </c>
      <c r="BR49" s="99"/>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2">
      <c r="A50" s="98">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1"/>
      <c r="BP50" s="101"/>
      <c r="BQ50" s="98">
        <v>44</v>
      </c>
      <c r="BR50" s="99"/>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2">
      <c r="A51" s="98">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1"/>
      <c r="BP51" s="101"/>
      <c r="BQ51" s="98">
        <v>45</v>
      </c>
      <c r="BR51" s="99"/>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2">
      <c r="A52" s="98">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1"/>
      <c r="BP52" s="101"/>
      <c r="BQ52" s="98">
        <v>46</v>
      </c>
      <c r="BR52" s="99"/>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2">
      <c r="A53" s="98">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1"/>
      <c r="BP53" s="101"/>
      <c r="BQ53" s="98">
        <v>47</v>
      </c>
      <c r="BR53" s="99"/>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2">
      <c r="A54" s="98">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1"/>
      <c r="BP54" s="101"/>
      <c r="BQ54" s="98">
        <v>48</v>
      </c>
      <c r="BR54" s="99"/>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2">
      <c r="A55" s="98">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1"/>
      <c r="BP55" s="101"/>
      <c r="BQ55" s="98">
        <v>49</v>
      </c>
      <c r="BR55" s="99"/>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2">
      <c r="A56" s="98">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1"/>
      <c r="BP56" s="101"/>
      <c r="BQ56" s="98">
        <v>50</v>
      </c>
      <c r="BR56" s="99"/>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2">
      <c r="A57" s="98">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1"/>
      <c r="BP57" s="101"/>
      <c r="BQ57" s="98">
        <v>51</v>
      </c>
      <c r="BR57" s="99"/>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2">
      <c r="A58" s="98">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1"/>
      <c r="BP58" s="101"/>
      <c r="BQ58" s="98">
        <v>52</v>
      </c>
      <c r="BR58" s="99"/>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2">
      <c r="A59" s="98">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1"/>
      <c r="BP59" s="101"/>
      <c r="BQ59" s="98">
        <v>53</v>
      </c>
      <c r="BR59" s="99"/>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2">
      <c r="A60" s="98">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1"/>
      <c r="BP60" s="101"/>
      <c r="BQ60" s="98">
        <v>54</v>
      </c>
      <c r="BR60" s="99"/>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5">
      <c r="A61" s="98">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1"/>
      <c r="BP61" s="101"/>
      <c r="BQ61" s="98">
        <v>55</v>
      </c>
      <c r="BR61" s="99"/>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2">
      <c r="A62" s="98">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341</v>
      </c>
      <c r="BK62" s="781"/>
      <c r="BL62" s="781"/>
      <c r="BM62" s="781"/>
      <c r="BN62" s="782"/>
      <c r="BO62" s="101"/>
      <c r="BP62" s="101"/>
      <c r="BQ62" s="98">
        <v>56</v>
      </c>
      <c r="BR62" s="99"/>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5">
      <c r="A63" s="100" t="s">
        <v>322</v>
      </c>
      <c r="B63" s="764" t="s">
        <v>342</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406</v>
      </c>
      <c r="AG63" s="819"/>
      <c r="AH63" s="819"/>
      <c r="AI63" s="819"/>
      <c r="AJ63" s="820"/>
      <c r="AK63" s="821"/>
      <c r="AL63" s="816"/>
      <c r="AM63" s="816"/>
      <c r="AN63" s="816"/>
      <c r="AO63" s="816"/>
      <c r="AP63" s="819">
        <v>1413</v>
      </c>
      <c r="AQ63" s="819"/>
      <c r="AR63" s="819"/>
      <c r="AS63" s="819"/>
      <c r="AT63" s="819"/>
      <c r="AU63" s="819">
        <v>433</v>
      </c>
      <c r="AV63" s="819"/>
      <c r="AW63" s="819"/>
      <c r="AX63" s="819"/>
      <c r="AY63" s="819"/>
      <c r="AZ63" s="823"/>
      <c r="BA63" s="823"/>
      <c r="BB63" s="823"/>
      <c r="BC63" s="823"/>
      <c r="BD63" s="823"/>
      <c r="BE63" s="824"/>
      <c r="BF63" s="824"/>
      <c r="BG63" s="824"/>
      <c r="BH63" s="824"/>
      <c r="BI63" s="825"/>
      <c r="BJ63" s="826" t="s">
        <v>64</v>
      </c>
      <c r="BK63" s="827"/>
      <c r="BL63" s="827"/>
      <c r="BM63" s="827"/>
      <c r="BN63" s="828"/>
      <c r="BO63" s="101"/>
      <c r="BP63" s="101"/>
      <c r="BQ63" s="98">
        <v>57</v>
      </c>
      <c r="BR63" s="99"/>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5">
      <c r="A65" s="91" t="s">
        <v>343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2">
      <c r="A66" s="704" t="s">
        <v>344</v>
      </c>
      <c r="B66" s="705"/>
      <c r="C66" s="705"/>
      <c r="D66" s="705"/>
      <c r="E66" s="705"/>
      <c r="F66" s="705"/>
      <c r="G66" s="705"/>
      <c r="H66" s="705"/>
      <c r="I66" s="705"/>
      <c r="J66" s="705"/>
      <c r="K66" s="705"/>
      <c r="L66" s="705"/>
      <c r="M66" s="705"/>
      <c r="N66" s="705"/>
      <c r="O66" s="705"/>
      <c r="P66" s="706"/>
      <c r="Q66" s="700" t="s">
        <v>326</v>
      </c>
      <c r="R66" s="696"/>
      <c r="S66" s="696"/>
      <c r="T66" s="696"/>
      <c r="U66" s="697"/>
      <c r="V66" s="700" t="s">
        <v>327</v>
      </c>
      <c r="W66" s="696"/>
      <c r="X66" s="696"/>
      <c r="Y66" s="696"/>
      <c r="Z66" s="697"/>
      <c r="AA66" s="700" t="s">
        <v>328</v>
      </c>
      <c r="AB66" s="696"/>
      <c r="AC66" s="696"/>
      <c r="AD66" s="696"/>
      <c r="AE66" s="697"/>
      <c r="AF66" s="829" t="s">
        <v>329</v>
      </c>
      <c r="AG66" s="790"/>
      <c r="AH66" s="790"/>
      <c r="AI66" s="790"/>
      <c r="AJ66" s="830"/>
      <c r="AK66" s="700" t="s">
        <v>330</v>
      </c>
      <c r="AL66" s="705"/>
      <c r="AM66" s="705"/>
      <c r="AN66" s="705"/>
      <c r="AO66" s="706"/>
      <c r="AP66" s="700" t="s">
        <v>331</v>
      </c>
      <c r="AQ66" s="696"/>
      <c r="AR66" s="696"/>
      <c r="AS66" s="696"/>
      <c r="AT66" s="697"/>
      <c r="AU66" s="700" t="s">
        <v>345</v>
      </c>
      <c r="AV66" s="696"/>
      <c r="AW66" s="696"/>
      <c r="AX66" s="696"/>
      <c r="AY66" s="697"/>
      <c r="AZ66" s="700" t="s">
        <v>310</v>
      </c>
      <c r="BA66" s="696"/>
      <c r="BB66" s="696"/>
      <c r="BC66" s="696"/>
      <c r="BD66" s="702"/>
      <c r="BE66" s="101"/>
      <c r="BF66" s="101"/>
      <c r="BG66" s="101"/>
      <c r="BH66" s="101"/>
      <c r="BI66" s="101"/>
      <c r="BJ66" s="101"/>
      <c r="BK66" s="101"/>
      <c r="BL66" s="101"/>
      <c r="BM66" s="101"/>
      <c r="BN66" s="101"/>
      <c r="BO66" s="101"/>
      <c r="BP66" s="101"/>
      <c r="BQ66" s="98">
        <v>60</v>
      </c>
      <c r="BR66" s="103"/>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5">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1"/>
      <c r="BF67" s="101"/>
      <c r="BG67" s="101"/>
      <c r="BH67" s="101"/>
      <c r="BI67" s="101"/>
      <c r="BJ67" s="101"/>
      <c r="BK67" s="101"/>
      <c r="BL67" s="101"/>
      <c r="BM67" s="101"/>
      <c r="BN67" s="101"/>
      <c r="BO67" s="101"/>
      <c r="BP67" s="101"/>
      <c r="BQ67" s="98">
        <v>61</v>
      </c>
      <c r="BR67" s="103"/>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2">
      <c r="A68" s="96">
        <v>1</v>
      </c>
      <c r="B68" s="844" t="s">
        <v>346</v>
      </c>
      <c r="C68" s="845"/>
      <c r="D68" s="845"/>
      <c r="E68" s="845"/>
      <c r="F68" s="845"/>
      <c r="G68" s="845"/>
      <c r="H68" s="845"/>
      <c r="I68" s="845"/>
      <c r="J68" s="845"/>
      <c r="K68" s="845"/>
      <c r="L68" s="845"/>
      <c r="M68" s="845"/>
      <c r="N68" s="845"/>
      <c r="O68" s="845"/>
      <c r="P68" s="846"/>
      <c r="Q68" s="847">
        <v>3695</v>
      </c>
      <c r="R68" s="841"/>
      <c r="S68" s="841"/>
      <c r="T68" s="841"/>
      <c r="U68" s="841"/>
      <c r="V68" s="841">
        <v>3616</v>
      </c>
      <c r="W68" s="841"/>
      <c r="X68" s="841"/>
      <c r="Y68" s="841"/>
      <c r="Z68" s="841"/>
      <c r="AA68" s="841">
        <v>79</v>
      </c>
      <c r="AB68" s="841"/>
      <c r="AC68" s="841"/>
      <c r="AD68" s="841"/>
      <c r="AE68" s="841"/>
      <c r="AF68" s="841">
        <v>79</v>
      </c>
      <c r="AG68" s="841"/>
      <c r="AH68" s="841"/>
      <c r="AI68" s="841"/>
      <c r="AJ68" s="841"/>
      <c r="AK68" s="841">
        <v>80</v>
      </c>
      <c r="AL68" s="841"/>
      <c r="AM68" s="841"/>
      <c r="AN68" s="841"/>
      <c r="AO68" s="841"/>
      <c r="AP68" s="841">
        <v>2671</v>
      </c>
      <c r="AQ68" s="841"/>
      <c r="AR68" s="841"/>
      <c r="AS68" s="841"/>
      <c r="AT68" s="841"/>
      <c r="AU68" s="841">
        <v>270</v>
      </c>
      <c r="AV68" s="841"/>
      <c r="AW68" s="841"/>
      <c r="AX68" s="841"/>
      <c r="AY68" s="841"/>
      <c r="AZ68" s="842"/>
      <c r="BA68" s="842"/>
      <c r="BB68" s="842"/>
      <c r="BC68" s="842"/>
      <c r="BD68" s="843"/>
      <c r="BE68" s="101"/>
      <c r="BF68" s="101"/>
      <c r="BG68" s="101"/>
      <c r="BH68" s="101"/>
      <c r="BI68" s="101"/>
      <c r="BJ68" s="101"/>
      <c r="BK68" s="101"/>
      <c r="BL68" s="101"/>
      <c r="BM68" s="101"/>
      <c r="BN68" s="101"/>
      <c r="BO68" s="101"/>
      <c r="BP68" s="101"/>
      <c r="BQ68" s="98">
        <v>62</v>
      </c>
      <c r="BR68" s="103"/>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2">
      <c r="A69" s="98">
        <v>2</v>
      </c>
      <c r="B69" s="848" t="s">
        <v>347</v>
      </c>
      <c r="C69" s="849"/>
      <c r="D69" s="849"/>
      <c r="E69" s="849"/>
      <c r="F69" s="849"/>
      <c r="G69" s="849"/>
      <c r="H69" s="849"/>
      <c r="I69" s="849"/>
      <c r="J69" s="849"/>
      <c r="K69" s="849"/>
      <c r="L69" s="849"/>
      <c r="M69" s="849"/>
      <c r="N69" s="849"/>
      <c r="O69" s="849"/>
      <c r="P69" s="850"/>
      <c r="Q69" s="851">
        <v>7869</v>
      </c>
      <c r="R69" s="805"/>
      <c r="S69" s="805"/>
      <c r="T69" s="805"/>
      <c r="U69" s="805"/>
      <c r="V69" s="805">
        <v>7783</v>
      </c>
      <c r="W69" s="805"/>
      <c r="X69" s="805"/>
      <c r="Y69" s="805"/>
      <c r="Z69" s="805"/>
      <c r="AA69" s="805">
        <v>85</v>
      </c>
      <c r="AB69" s="805"/>
      <c r="AC69" s="805"/>
      <c r="AD69" s="805"/>
      <c r="AE69" s="805"/>
      <c r="AF69" s="805">
        <v>85</v>
      </c>
      <c r="AG69" s="805"/>
      <c r="AH69" s="805"/>
      <c r="AI69" s="805"/>
      <c r="AJ69" s="805"/>
      <c r="AK69" s="805">
        <v>52</v>
      </c>
      <c r="AL69" s="805"/>
      <c r="AM69" s="805"/>
      <c r="AN69" s="805"/>
      <c r="AO69" s="805"/>
      <c r="AP69" s="805" t="s">
        <v>335</v>
      </c>
      <c r="AQ69" s="805"/>
      <c r="AR69" s="805"/>
      <c r="AS69" s="805"/>
      <c r="AT69" s="805"/>
      <c r="AU69" s="805" t="s">
        <v>335</v>
      </c>
      <c r="AV69" s="805"/>
      <c r="AW69" s="805"/>
      <c r="AX69" s="805"/>
      <c r="AY69" s="805"/>
      <c r="AZ69" s="807"/>
      <c r="BA69" s="807"/>
      <c r="BB69" s="807"/>
      <c r="BC69" s="807"/>
      <c r="BD69" s="808"/>
      <c r="BE69" s="101"/>
      <c r="BF69" s="101"/>
      <c r="BG69" s="101"/>
      <c r="BH69" s="101"/>
      <c r="BI69" s="101"/>
      <c r="BJ69" s="101"/>
      <c r="BK69" s="101"/>
      <c r="BL69" s="101"/>
      <c r="BM69" s="101"/>
      <c r="BN69" s="101"/>
      <c r="BO69" s="101"/>
      <c r="BP69" s="101"/>
      <c r="BQ69" s="98">
        <v>63</v>
      </c>
      <c r="BR69" s="103"/>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2">
      <c r="A70" s="98">
        <v>3</v>
      </c>
      <c r="B70" s="848" t="s">
        <v>348</v>
      </c>
      <c r="C70" s="849"/>
      <c r="D70" s="849"/>
      <c r="E70" s="849"/>
      <c r="F70" s="849"/>
      <c r="G70" s="849"/>
      <c r="H70" s="849"/>
      <c r="I70" s="849"/>
      <c r="J70" s="849"/>
      <c r="K70" s="849"/>
      <c r="L70" s="849"/>
      <c r="M70" s="849"/>
      <c r="N70" s="849"/>
      <c r="O70" s="849"/>
      <c r="P70" s="850"/>
      <c r="Q70" s="851">
        <v>43</v>
      </c>
      <c r="R70" s="805"/>
      <c r="S70" s="805"/>
      <c r="T70" s="805"/>
      <c r="U70" s="805"/>
      <c r="V70" s="805">
        <v>38</v>
      </c>
      <c r="W70" s="805"/>
      <c r="X70" s="805"/>
      <c r="Y70" s="805"/>
      <c r="Z70" s="805"/>
      <c r="AA70" s="805">
        <v>5</v>
      </c>
      <c r="AB70" s="805"/>
      <c r="AC70" s="805"/>
      <c r="AD70" s="805"/>
      <c r="AE70" s="805"/>
      <c r="AF70" s="805">
        <v>5</v>
      </c>
      <c r="AG70" s="805"/>
      <c r="AH70" s="805"/>
      <c r="AI70" s="805"/>
      <c r="AJ70" s="805"/>
      <c r="AK70" s="805">
        <v>26</v>
      </c>
      <c r="AL70" s="805"/>
      <c r="AM70" s="805"/>
      <c r="AN70" s="805"/>
      <c r="AO70" s="805"/>
      <c r="AP70" s="805" t="s">
        <v>335</v>
      </c>
      <c r="AQ70" s="805"/>
      <c r="AR70" s="805"/>
      <c r="AS70" s="805"/>
      <c r="AT70" s="805"/>
      <c r="AU70" s="805" t="s">
        <v>335</v>
      </c>
      <c r="AV70" s="805"/>
      <c r="AW70" s="805"/>
      <c r="AX70" s="805"/>
      <c r="AY70" s="805"/>
      <c r="AZ70" s="807"/>
      <c r="BA70" s="807"/>
      <c r="BB70" s="807"/>
      <c r="BC70" s="807"/>
      <c r="BD70" s="808"/>
      <c r="BE70" s="101"/>
      <c r="BF70" s="101"/>
      <c r="BG70" s="101"/>
      <c r="BH70" s="101"/>
      <c r="BI70" s="101"/>
      <c r="BJ70" s="101"/>
      <c r="BK70" s="101"/>
      <c r="BL70" s="101"/>
      <c r="BM70" s="101"/>
      <c r="BN70" s="101"/>
      <c r="BO70" s="101"/>
      <c r="BP70" s="101"/>
      <c r="BQ70" s="98">
        <v>64</v>
      </c>
      <c r="BR70" s="103"/>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2">
      <c r="A71" s="98">
        <v>4</v>
      </c>
      <c r="B71" s="848" t="s">
        <v>349</v>
      </c>
      <c r="C71" s="849"/>
      <c r="D71" s="849"/>
      <c r="E71" s="849"/>
      <c r="F71" s="849"/>
      <c r="G71" s="849"/>
      <c r="H71" s="849"/>
      <c r="I71" s="849"/>
      <c r="J71" s="849"/>
      <c r="K71" s="849"/>
      <c r="L71" s="849"/>
      <c r="M71" s="849"/>
      <c r="N71" s="849"/>
      <c r="O71" s="849"/>
      <c r="P71" s="850"/>
      <c r="Q71" s="851">
        <v>369</v>
      </c>
      <c r="R71" s="805"/>
      <c r="S71" s="805"/>
      <c r="T71" s="805"/>
      <c r="U71" s="805"/>
      <c r="V71" s="805">
        <v>358</v>
      </c>
      <c r="W71" s="805"/>
      <c r="X71" s="805"/>
      <c r="Y71" s="805"/>
      <c r="Z71" s="805"/>
      <c r="AA71" s="805">
        <v>10</v>
      </c>
      <c r="AB71" s="805"/>
      <c r="AC71" s="805"/>
      <c r="AD71" s="805"/>
      <c r="AE71" s="805"/>
      <c r="AF71" s="805">
        <v>10</v>
      </c>
      <c r="AG71" s="805"/>
      <c r="AH71" s="805"/>
      <c r="AI71" s="805"/>
      <c r="AJ71" s="805"/>
      <c r="AK71" s="805">
        <v>249</v>
      </c>
      <c r="AL71" s="805"/>
      <c r="AM71" s="805"/>
      <c r="AN71" s="805"/>
      <c r="AO71" s="805"/>
      <c r="AP71" s="805" t="s">
        <v>335</v>
      </c>
      <c r="AQ71" s="805"/>
      <c r="AR71" s="805"/>
      <c r="AS71" s="805"/>
      <c r="AT71" s="805"/>
      <c r="AU71" s="805" t="s">
        <v>335</v>
      </c>
      <c r="AV71" s="805"/>
      <c r="AW71" s="805"/>
      <c r="AX71" s="805"/>
      <c r="AY71" s="805"/>
      <c r="AZ71" s="807"/>
      <c r="BA71" s="807"/>
      <c r="BB71" s="807"/>
      <c r="BC71" s="807"/>
      <c r="BD71" s="808"/>
      <c r="BE71" s="101"/>
      <c r="BF71" s="101"/>
      <c r="BG71" s="101"/>
      <c r="BH71" s="101"/>
      <c r="BI71" s="101"/>
      <c r="BJ71" s="101"/>
      <c r="BK71" s="101"/>
      <c r="BL71" s="101"/>
      <c r="BM71" s="101"/>
      <c r="BN71" s="101"/>
      <c r="BO71" s="101"/>
      <c r="BP71" s="101"/>
      <c r="BQ71" s="98">
        <v>65</v>
      </c>
      <c r="BR71" s="103"/>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2">
      <c r="A72" s="98">
        <v>5</v>
      </c>
      <c r="B72" s="848" t="s">
        <v>350</v>
      </c>
      <c r="C72" s="849"/>
      <c r="D72" s="849"/>
      <c r="E72" s="849"/>
      <c r="F72" s="849"/>
      <c r="G72" s="849"/>
      <c r="H72" s="849"/>
      <c r="I72" s="849"/>
      <c r="J72" s="849"/>
      <c r="K72" s="849"/>
      <c r="L72" s="849"/>
      <c r="M72" s="849"/>
      <c r="N72" s="849"/>
      <c r="O72" s="849"/>
      <c r="P72" s="850"/>
      <c r="Q72" s="851">
        <v>241808</v>
      </c>
      <c r="R72" s="805"/>
      <c r="S72" s="805"/>
      <c r="T72" s="805"/>
      <c r="U72" s="805"/>
      <c r="V72" s="805">
        <v>236655</v>
      </c>
      <c r="W72" s="805"/>
      <c r="X72" s="805"/>
      <c r="Y72" s="805"/>
      <c r="Z72" s="805"/>
      <c r="AA72" s="805">
        <v>5153</v>
      </c>
      <c r="AB72" s="805"/>
      <c r="AC72" s="805"/>
      <c r="AD72" s="805"/>
      <c r="AE72" s="805"/>
      <c r="AF72" s="805">
        <v>5153</v>
      </c>
      <c r="AG72" s="805"/>
      <c r="AH72" s="805"/>
      <c r="AI72" s="805"/>
      <c r="AJ72" s="805"/>
      <c r="AK72" s="805">
        <v>5058</v>
      </c>
      <c r="AL72" s="805"/>
      <c r="AM72" s="805"/>
      <c r="AN72" s="805"/>
      <c r="AO72" s="805"/>
      <c r="AP72" s="805" t="s">
        <v>335</v>
      </c>
      <c r="AQ72" s="805"/>
      <c r="AR72" s="805"/>
      <c r="AS72" s="805"/>
      <c r="AT72" s="805"/>
      <c r="AU72" s="805" t="s">
        <v>335</v>
      </c>
      <c r="AV72" s="805"/>
      <c r="AW72" s="805"/>
      <c r="AX72" s="805"/>
      <c r="AY72" s="805"/>
      <c r="AZ72" s="807"/>
      <c r="BA72" s="807"/>
      <c r="BB72" s="807"/>
      <c r="BC72" s="807"/>
      <c r="BD72" s="808"/>
      <c r="BE72" s="101"/>
      <c r="BF72" s="101"/>
      <c r="BG72" s="101"/>
      <c r="BH72" s="101"/>
      <c r="BI72" s="101"/>
      <c r="BJ72" s="101"/>
      <c r="BK72" s="101"/>
      <c r="BL72" s="101"/>
      <c r="BM72" s="101"/>
      <c r="BN72" s="101"/>
      <c r="BO72" s="101"/>
      <c r="BP72" s="101"/>
      <c r="BQ72" s="98">
        <v>66</v>
      </c>
      <c r="BR72" s="103"/>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2">
      <c r="A73" s="98">
        <v>6</v>
      </c>
      <c r="B73" s="848"/>
      <c r="C73" s="849"/>
      <c r="D73" s="849"/>
      <c r="E73" s="849"/>
      <c r="F73" s="849"/>
      <c r="G73" s="849"/>
      <c r="H73" s="849"/>
      <c r="I73" s="849"/>
      <c r="J73" s="849"/>
      <c r="K73" s="849"/>
      <c r="L73" s="849"/>
      <c r="M73" s="849"/>
      <c r="N73" s="849"/>
      <c r="O73" s="849"/>
      <c r="P73" s="850"/>
      <c r="Q73" s="851"/>
      <c r="R73" s="805"/>
      <c r="S73" s="805"/>
      <c r="T73" s="805"/>
      <c r="U73" s="805"/>
      <c r="V73" s="805"/>
      <c r="W73" s="805"/>
      <c r="X73" s="805"/>
      <c r="Y73" s="805"/>
      <c r="Z73" s="805"/>
      <c r="AA73" s="805"/>
      <c r="AB73" s="805"/>
      <c r="AC73" s="805"/>
      <c r="AD73" s="805"/>
      <c r="AE73" s="805"/>
      <c r="AF73" s="805"/>
      <c r="AG73" s="805"/>
      <c r="AH73" s="805"/>
      <c r="AI73" s="805"/>
      <c r="AJ73" s="805"/>
      <c r="AK73" s="805"/>
      <c r="AL73" s="805"/>
      <c r="AM73" s="805"/>
      <c r="AN73" s="805"/>
      <c r="AO73" s="805"/>
      <c r="AP73" s="805"/>
      <c r="AQ73" s="805"/>
      <c r="AR73" s="805"/>
      <c r="AS73" s="805"/>
      <c r="AT73" s="805"/>
      <c r="AU73" s="805"/>
      <c r="AV73" s="805"/>
      <c r="AW73" s="805"/>
      <c r="AX73" s="805"/>
      <c r="AY73" s="805"/>
      <c r="AZ73" s="807"/>
      <c r="BA73" s="807"/>
      <c r="BB73" s="807"/>
      <c r="BC73" s="807"/>
      <c r="BD73" s="808"/>
      <c r="BE73" s="101"/>
      <c r="BF73" s="101"/>
      <c r="BG73" s="101"/>
      <c r="BH73" s="101"/>
      <c r="BI73" s="101"/>
      <c r="BJ73" s="101"/>
      <c r="BK73" s="101"/>
      <c r="BL73" s="101"/>
      <c r="BM73" s="101"/>
      <c r="BN73" s="101"/>
      <c r="BO73" s="101"/>
      <c r="BP73" s="101"/>
      <c r="BQ73" s="98">
        <v>67</v>
      </c>
      <c r="BR73" s="103"/>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2">
      <c r="A74" s="98">
        <v>7</v>
      </c>
      <c r="B74" s="848"/>
      <c r="C74" s="849"/>
      <c r="D74" s="849"/>
      <c r="E74" s="849"/>
      <c r="F74" s="849"/>
      <c r="G74" s="849"/>
      <c r="H74" s="849"/>
      <c r="I74" s="849"/>
      <c r="J74" s="849"/>
      <c r="K74" s="849"/>
      <c r="L74" s="849"/>
      <c r="M74" s="849"/>
      <c r="N74" s="849"/>
      <c r="O74" s="849"/>
      <c r="P74" s="850"/>
      <c r="Q74" s="851"/>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807"/>
      <c r="BA74" s="807"/>
      <c r="BB74" s="807"/>
      <c r="BC74" s="807"/>
      <c r="BD74" s="808"/>
      <c r="BE74" s="101"/>
      <c r="BF74" s="101"/>
      <c r="BG74" s="101"/>
      <c r="BH74" s="101"/>
      <c r="BI74" s="101"/>
      <c r="BJ74" s="101"/>
      <c r="BK74" s="101"/>
      <c r="BL74" s="101"/>
      <c r="BM74" s="101"/>
      <c r="BN74" s="101"/>
      <c r="BO74" s="101"/>
      <c r="BP74" s="101"/>
      <c r="BQ74" s="98">
        <v>68</v>
      </c>
      <c r="BR74" s="103"/>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2">
      <c r="A75" s="98">
        <v>8</v>
      </c>
      <c r="B75" s="848"/>
      <c r="C75" s="849"/>
      <c r="D75" s="849"/>
      <c r="E75" s="849"/>
      <c r="F75" s="849"/>
      <c r="G75" s="849"/>
      <c r="H75" s="849"/>
      <c r="I75" s="849"/>
      <c r="J75" s="849"/>
      <c r="K75" s="849"/>
      <c r="L75" s="849"/>
      <c r="M75" s="849"/>
      <c r="N75" s="849"/>
      <c r="O75" s="849"/>
      <c r="P75" s="850"/>
      <c r="Q75" s="852"/>
      <c r="R75" s="853"/>
      <c r="S75" s="853"/>
      <c r="T75" s="853"/>
      <c r="U75" s="809"/>
      <c r="V75" s="854"/>
      <c r="W75" s="853"/>
      <c r="X75" s="853"/>
      <c r="Y75" s="853"/>
      <c r="Z75" s="809"/>
      <c r="AA75" s="854"/>
      <c r="AB75" s="853"/>
      <c r="AC75" s="853"/>
      <c r="AD75" s="853"/>
      <c r="AE75" s="809"/>
      <c r="AF75" s="854"/>
      <c r="AG75" s="853"/>
      <c r="AH75" s="853"/>
      <c r="AI75" s="853"/>
      <c r="AJ75" s="809"/>
      <c r="AK75" s="854"/>
      <c r="AL75" s="853"/>
      <c r="AM75" s="853"/>
      <c r="AN75" s="853"/>
      <c r="AO75" s="809"/>
      <c r="AP75" s="854"/>
      <c r="AQ75" s="853"/>
      <c r="AR75" s="853"/>
      <c r="AS75" s="853"/>
      <c r="AT75" s="809"/>
      <c r="AU75" s="854"/>
      <c r="AV75" s="853"/>
      <c r="AW75" s="853"/>
      <c r="AX75" s="853"/>
      <c r="AY75" s="809"/>
      <c r="AZ75" s="807"/>
      <c r="BA75" s="807"/>
      <c r="BB75" s="807"/>
      <c r="BC75" s="807"/>
      <c r="BD75" s="808"/>
      <c r="BE75" s="101"/>
      <c r="BF75" s="101"/>
      <c r="BG75" s="101"/>
      <c r="BH75" s="101"/>
      <c r="BI75" s="101"/>
      <c r="BJ75" s="101"/>
      <c r="BK75" s="101"/>
      <c r="BL75" s="101"/>
      <c r="BM75" s="101"/>
      <c r="BN75" s="101"/>
      <c r="BO75" s="101"/>
      <c r="BP75" s="101"/>
      <c r="BQ75" s="98">
        <v>69</v>
      </c>
      <c r="BR75" s="103"/>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2">
      <c r="A76" s="98">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1"/>
      <c r="BF76" s="101"/>
      <c r="BG76" s="101"/>
      <c r="BH76" s="101"/>
      <c r="BI76" s="101"/>
      <c r="BJ76" s="101"/>
      <c r="BK76" s="101"/>
      <c r="BL76" s="101"/>
      <c r="BM76" s="101"/>
      <c r="BN76" s="101"/>
      <c r="BO76" s="101"/>
      <c r="BP76" s="101"/>
      <c r="BQ76" s="98">
        <v>70</v>
      </c>
      <c r="BR76" s="103"/>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2">
      <c r="A77" s="98">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1"/>
      <c r="BF77" s="101"/>
      <c r="BG77" s="101"/>
      <c r="BH77" s="101"/>
      <c r="BI77" s="101"/>
      <c r="BJ77" s="101"/>
      <c r="BK77" s="101"/>
      <c r="BL77" s="101"/>
      <c r="BM77" s="101"/>
      <c r="BN77" s="101"/>
      <c r="BO77" s="101"/>
      <c r="BP77" s="101"/>
      <c r="BQ77" s="98">
        <v>71</v>
      </c>
      <c r="BR77" s="103"/>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2">
      <c r="A78" s="98">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1"/>
      <c r="BF78" s="101"/>
      <c r="BG78" s="101"/>
      <c r="BH78" s="101"/>
      <c r="BI78" s="101"/>
      <c r="BJ78" s="89"/>
      <c r="BK78" s="89"/>
      <c r="BL78" s="89"/>
      <c r="BM78" s="89"/>
      <c r="BN78" s="89"/>
      <c r="BO78" s="101"/>
      <c r="BP78" s="101"/>
      <c r="BQ78" s="98">
        <v>72</v>
      </c>
      <c r="BR78" s="103"/>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2">
      <c r="A79" s="98">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1"/>
      <c r="BF79" s="101"/>
      <c r="BG79" s="101"/>
      <c r="BH79" s="101"/>
      <c r="BI79" s="101"/>
      <c r="BJ79" s="89"/>
      <c r="BK79" s="89"/>
      <c r="BL79" s="89"/>
      <c r="BM79" s="89"/>
      <c r="BN79" s="89"/>
      <c r="BO79" s="101"/>
      <c r="BP79" s="101"/>
      <c r="BQ79" s="98">
        <v>73</v>
      </c>
      <c r="BR79" s="103"/>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2">
      <c r="A80" s="98">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1"/>
      <c r="BF80" s="101"/>
      <c r="BG80" s="101"/>
      <c r="BH80" s="101"/>
      <c r="BI80" s="101"/>
      <c r="BJ80" s="101"/>
      <c r="BK80" s="101"/>
      <c r="BL80" s="101"/>
      <c r="BM80" s="101"/>
      <c r="BN80" s="101"/>
      <c r="BO80" s="101"/>
      <c r="BP80" s="101"/>
      <c r="BQ80" s="98">
        <v>74</v>
      </c>
      <c r="BR80" s="103"/>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2">
      <c r="A81" s="98">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1"/>
      <c r="BF81" s="101"/>
      <c r="BG81" s="101"/>
      <c r="BH81" s="101"/>
      <c r="BI81" s="101"/>
      <c r="BJ81" s="101"/>
      <c r="BK81" s="101"/>
      <c r="BL81" s="101"/>
      <c r="BM81" s="101"/>
      <c r="BN81" s="101"/>
      <c r="BO81" s="101"/>
      <c r="BP81" s="101"/>
      <c r="BQ81" s="98">
        <v>75</v>
      </c>
      <c r="BR81" s="103"/>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2">
      <c r="A82" s="98">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1"/>
      <c r="BF82" s="101"/>
      <c r="BG82" s="101"/>
      <c r="BH82" s="101"/>
      <c r="BI82" s="101"/>
      <c r="BJ82" s="101"/>
      <c r="BK82" s="101"/>
      <c r="BL82" s="101"/>
      <c r="BM82" s="101"/>
      <c r="BN82" s="101"/>
      <c r="BO82" s="101"/>
      <c r="BP82" s="101"/>
      <c r="BQ82" s="98">
        <v>76</v>
      </c>
      <c r="BR82" s="103"/>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2">
      <c r="A83" s="98">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1"/>
      <c r="BF83" s="101"/>
      <c r="BG83" s="101"/>
      <c r="BH83" s="101"/>
      <c r="BI83" s="101"/>
      <c r="BJ83" s="101"/>
      <c r="BK83" s="101"/>
      <c r="BL83" s="101"/>
      <c r="BM83" s="101"/>
      <c r="BN83" s="101"/>
      <c r="BO83" s="101"/>
      <c r="BP83" s="101"/>
      <c r="BQ83" s="98">
        <v>77</v>
      </c>
      <c r="BR83" s="103"/>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2">
      <c r="A84" s="98">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1"/>
      <c r="BF84" s="101"/>
      <c r="BG84" s="101"/>
      <c r="BH84" s="101"/>
      <c r="BI84" s="101"/>
      <c r="BJ84" s="101"/>
      <c r="BK84" s="101"/>
      <c r="BL84" s="101"/>
      <c r="BM84" s="101"/>
      <c r="BN84" s="101"/>
      <c r="BO84" s="101"/>
      <c r="BP84" s="101"/>
      <c r="BQ84" s="98">
        <v>78</v>
      </c>
      <c r="BR84" s="103"/>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2">
      <c r="A85" s="98">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1"/>
      <c r="BF85" s="101"/>
      <c r="BG85" s="101"/>
      <c r="BH85" s="101"/>
      <c r="BI85" s="101"/>
      <c r="BJ85" s="101"/>
      <c r="BK85" s="101"/>
      <c r="BL85" s="101"/>
      <c r="BM85" s="101"/>
      <c r="BN85" s="101"/>
      <c r="BO85" s="101"/>
      <c r="BP85" s="101"/>
      <c r="BQ85" s="98">
        <v>79</v>
      </c>
      <c r="BR85" s="103"/>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2">
      <c r="A86" s="98">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1"/>
      <c r="BF86" s="101"/>
      <c r="BG86" s="101"/>
      <c r="BH86" s="101"/>
      <c r="BI86" s="101"/>
      <c r="BJ86" s="101"/>
      <c r="BK86" s="101"/>
      <c r="BL86" s="101"/>
      <c r="BM86" s="101"/>
      <c r="BN86" s="101"/>
      <c r="BO86" s="101"/>
      <c r="BP86" s="101"/>
      <c r="BQ86" s="98">
        <v>80</v>
      </c>
      <c r="BR86" s="103"/>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2">
      <c r="A87" s="104">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1"/>
      <c r="BF87" s="101"/>
      <c r="BG87" s="101"/>
      <c r="BH87" s="101"/>
      <c r="BI87" s="101"/>
      <c r="BJ87" s="101"/>
      <c r="BK87" s="101"/>
      <c r="BL87" s="101"/>
      <c r="BM87" s="101"/>
      <c r="BN87" s="101"/>
      <c r="BO87" s="101"/>
      <c r="BP87" s="101"/>
      <c r="BQ87" s="98">
        <v>81</v>
      </c>
      <c r="BR87" s="103"/>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5">
      <c r="A88" s="100" t="s">
        <v>322</v>
      </c>
      <c r="B88" s="764" t="s">
        <v>351</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5332</v>
      </c>
      <c r="AG88" s="819"/>
      <c r="AH88" s="819"/>
      <c r="AI88" s="819"/>
      <c r="AJ88" s="819"/>
      <c r="AK88" s="816"/>
      <c r="AL88" s="816"/>
      <c r="AM88" s="816"/>
      <c r="AN88" s="816"/>
      <c r="AO88" s="816"/>
      <c r="AP88" s="819">
        <v>2671</v>
      </c>
      <c r="AQ88" s="819"/>
      <c r="AR88" s="819"/>
      <c r="AS88" s="819"/>
      <c r="AT88" s="819"/>
      <c r="AU88" s="819">
        <v>270</v>
      </c>
      <c r="AV88" s="819"/>
      <c r="AW88" s="819"/>
      <c r="AX88" s="819"/>
      <c r="AY88" s="819"/>
      <c r="AZ88" s="824"/>
      <c r="BA88" s="824"/>
      <c r="BB88" s="824"/>
      <c r="BC88" s="824"/>
      <c r="BD88" s="825"/>
      <c r="BE88" s="101"/>
      <c r="BF88" s="101"/>
      <c r="BG88" s="101"/>
      <c r="BH88" s="101"/>
      <c r="BI88" s="101"/>
      <c r="BJ88" s="101"/>
      <c r="BK88" s="101"/>
      <c r="BL88" s="101"/>
      <c r="BM88" s="101"/>
      <c r="BN88" s="101"/>
      <c r="BO88" s="101"/>
      <c r="BP88" s="101"/>
      <c r="BQ88" s="98">
        <v>82</v>
      </c>
      <c r="BR88" s="103"/>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322</v>
      </c>
      <c r="BR102" s="764" t="s">
        <v>352</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c r="CS102" s="827"/>
      <c r="CT102" s="827"/>
      <c r="CU102" s="827"/>
      <c r="CV102" s="866"/>
      <c r="CW102" s="865"/>
      <c r="CX102" s="827"/>
      <c r="CY102" s="827"/>
      <c r="CZ102" s="827"/>
      <c r="DA102" s="866"/>
      <c r="DB102" s="865"/>
      <c r="DC102" s="827"/>
      <c r="DD102" s="827"/>
      <c r="DE102" s="827"/>
      <c r="DF102" s="866"/>
      <c r="DG102" s="865"/>
      <c r="DH102" s="827"/>
      <c r="DI102" s="827"/>
      <c r="DJ102" s="827"/>
      <c r="DK102" s="866"/>
      <c r="DL102" s="865"/>
      <c r="DM102" s="827"/>
      <c r="DN102" s="827"/>
      <c r="DO102" s="827"/>
      <c r="DP102" s="866"/>
      <c r="DQ102" s="865"/>
      <c r="DR102" s="827"/>
      <c r="DS102" s="827"/>
      <c r="DT102" s="827"/>
      <c r="DU102" s="866"/>
      <c r="DV102" s="764"/>
      <c r="DW102" s="765"/>
      <c r="DX102" s="765"/>
      <c r="DY102" s="765"/>
      <c r="DZ102" s="889"/>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0" t="s">
        <v>353</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891" t="s">
        <v>354</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355</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356</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892" t="s">
        <v>357</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358</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2">
      <c r="A109" s="887" t="s">
        <v>359</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360</v>
      </c>
      <c r="AB109" s="868"/>
      <c r="AC109" s="868"/>
      <c r="AD109" s="868"/>
      <c r="AE109" s="869"/>
      <c r="AF109" s="867" t="s">
        <v>361</v>
      </c>
      <c r="AG109" s="868"/>
      <c r="AH109" s="868"/>
      <c r="AI109" s="868"/>
      <c r="AJ109" s="869"/>
      <c r="AK109" s="867" t="s">
        <v>240</v>
      </c>
      <c r="AL109" s="868"/>
      <c r="AM109" s="868"/>
      <c r="AN109" s="868"/>
      <c r="AO109" s="869"/>
      <c r="AP109" s="867" t="s">
        <v>362</v>
      </c>
      <c r="AQ109" s="868"/>
      <c r="AR109" s="868"/>
      <c r="AS109" s="868"/>
      <c r="AT109" s="870"/>
      <c r="AU109" s="887" t="s">
        <v>359</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360</v>
      </c>
      <c r="BR109" s="868"/>
      <c r="BS109" s="868"/>
      <c r="BT109" s="868"/>
      <c r="BU109" s="869"/>
      <c r="BV109" s="867" t="s">
        <v>361</v>
      </c>
      <c r="BW109" s="868"/>
      <c r="BX109" s="868"/>
      <c r="BY109" s="868"/>
      <c r="BZ109" s="869"/>
      <c r="CA109" s="867" t="s">
        <v>240</v>
      </c>
      <c r="CB109" s="868"/>
      <c r="CC109" s="868"/>
      <c r="CD109" s="868"/>
      <c r="CE109" s="869"/>
      <c r="CF109" s="888" t="s">
        <v>362</v>
      </c>
      <c r="CG109" s="888"/>
      <c r="CH109" s="888"/>
      <c r="CI109" s="888"/>
      <c r="CJ109" s="888"/>
      <c r="CK109" s="867" t="s">
        <v>363</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360</v>
      </c>
      <c r="DH109" s="868"/>
      <c r="DI109" s="868"/>
      <c r="DJ109" s="868"/>
      <c r="DK109" s="869"/>
      <c r="DL109" s="867" t="s">
        <v>361</v>
      </c>
      <c r="DM109" s="868"/>
      <c r="DN109" s="868"/>
      <c r="DO109" s="868"/>
      <c r="DP109" s="869"/>
      <c r="DQ109" s="867" t="s">
        <v>240</v>
      </c>
      <c r="DR109" s="868"/>
      <c r="DS109" s="868"/>
      <c r="DT109" s="868"/>
      <c r="DU109" s="869"/>
      <c r="DV109" s="867" t="s">
        <v>362</v>
      </c>
      <c r="DW109" s="868"/>
      <c r="DX109" s="868"/>
      <c r="DY109" s="868"/>
      <c r="DZ109" s="870"/>
    </row>
    <row r="110" spans="1:131" s="89" customFormat="1" ht="26.25" customHeight="1" x14ac:dyDescent="0.2">
      <c r="A110" s="871" t="s">
        <v>364</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383904</v>
      </c>
      <c r="AB110" s="875"/>
      <c r="AC110" s="875"/>
      <c r="AD110" s="875"/>
      <c r="AE110" s="876"/>
      <c r="AF110" s="877">
        <v>378093</v>
      </c>
      <c r="AG110" s="875"/>
      <c r="AH110" s="875"/>
      <c r="AI110" s="875"/>
      <c r="AJ110" s="876"/>
      <c r="AK110" s="877">
        <v>413124</v>
      </c>
      <c r="AL110" s="875"/>
      <c r="AM110" s="875"/>
      <c r="AN110" s="875"/>
      <c r="AO110" s="876"/>
      <c r="AP110" s="878">
        <v>11.7</v>
      </c>
      <c r="AQ110" s="879"/>
      <c r="AR110" s="879"/>
      <c r="AS110" s="879"/>
      <c r="AT110" s="880"/>
      <c r="AU110" s="881" t="s">
        <v>365</v>
      </c>
      <c r="AV110" s="882"/>
      <c r="AW110" s="882"/>
      <c r="AX110" s="882"/>
      <c r="AY110" s="882"/>
      <c r="AZ110" s="904" t="s">
        <v>366</v>
      </c>
      <c r="BA110" s="872"/>
      <c r="BB110" s="872"/>
      <c r="BC110" s="872"/>
      <c r="BD110" s="872"/>
      <c r="BE110" s="872"/>
      <c r="BF110" s="872"/>
      <c r="BG110" s="872"/>
      <c r="BH110" s="872"/>
      <c r="BI110" s="872"/>
      <c r="BJ110" s="872"/>
      <c r="BK110" s="872"/>
      <c r="BL110" s="872"/>
      <c r="BM110" s="872"/>
      <c r="BN110" s="872"/>
      <c r="BO110" s="872"/>
      <c r="BP110" s="873"/>
      <c r="BQ110" s="905">
        <v>4318157</v>
      </c>
      <c r="BR110" s="906"/>
      <c r="BS110" s="906"/>
      <c r="BT110" s="906"/>
      <c r="BU110" s="906"/>
      <c r="BV110" s="906">
        <v>4613606</v>
      </c>
      <c r="BW110" s="906"/>
      <c r="BX110" s="906"/>
      <c r="BY110" s="906"/>
      <c r="BZ110" s="906"/>
      <c r="CA110" s="906">
        <v>4774083</v>
      </c>
      <c r="CB110" s="906"/>
      <c r="CC110" s="906"/>
      <c r="CD110" s="906"/>
      <c r="CE110" s="906"/>
      <c r="CF110" s="919">
        <v>134.69999999999999</v>
      </c>
      <c r="CG110" s="920"/>
      <c r="CH110" s="920"/>
      <c r="CI110" s="920"/>
      <c r="CJ110" s="920"/>
      <c r="CK110" s="921" t="s">
        <v>367</v>
      </c>
      <c r="CL110" s="922"/>
      <c r="CM110" s="904" t="s">
        <v>368</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64</v>
      </c>
      <c r="DH110" s="906"/>
      <c r="DI110" s="906"/>
      <c r="DJ110" s="906"/>
      <c r="DK110" s="906"/>
      <c r="DL110" s="906" t="s">
        <v>64</v>
      </c>
      <c r="DM110" s="906"/>
      <c r="DN110" s="906"/>
      <c r="DO110" s="906"/>
      <c r="DP110" s="906"/>
      <c r="DQ110" s="906" t="s">
        <v>64</v>
      </c>
      <c r="DR110" s="906"/>
      <c r="DS110" s="906"/>
      <c r="DT110" s="906"/>
      <c r="DU110" s="906"/>
      <c r="DV110" s="907" t="s">
        <v>64</v>
      </c>
      <c r="DW110" s="907"/>
      <c r="DX110" s="907"/>
      <c r="DY110" s="907"/>
      <c r="DZ110" s="908"/>
    </row>
    <row r="111" spans="1:131" s="89" customFormat="1" ht="26.25" customHeight="1" x14ac:dyDescent="0.2">
      <c r="A111" s="909" t="s">
        <v>369</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64</v>
      </c>
      <c r="AB111" s="913"/>
      <c r="AC111" s="913"/>
      <c r="AD111" s="913"/>
      <c r="AE111" s="914"/>
      <c r="AF111" s="915" t="s">
        <v>64</v>
      </c>
      <c r="AG111" s="913"/>
      <c r="AH111" s="913"/>
      <c r="AI111" s="913"/>
      <c r="AJ111" s="914"/>
      <c r="AK111" s="915" t="s">
        <v>64</v>
      </c>
      <c r="AL111" s="913"/>
      <c r="AM111" s="913"/>
      <c r="AN111" s="913"/>
      <c r="AO111" s="914"/>
      <c r="AP111" s="916" t="s">
        <v>64</v>
      </c>
      <c r="AQ111" s="917"/>
      <c r="AR111" s="917"/>
      <c r="AS111" s="917"/>
      <c r="AT111" s="918"/>
      <c r="AU111" s="883"/>
      <c r="AV111" s="884"/>
      <c r="AW111" s="884"/>
      <c r="AX111" s="884"/>
      <c r="AY111" s="884"/>
      <c r="AZ111" s="897" t="s">
        <v>370</v>
      </c>
      <c r="BA111" s="898"/>
      <c r="BB111" s="898"/>
      <c r="BC111" s="898"/>
      <c r="BD111" s="898"/>
      <c r="BE111" s="898"/>
      <c r="BF111" s="898"/>
      <c r="BG111" s="898"/>
      <c r="BH111" s="898"/>
      <c r="BI111" s="898"/>
      <c r="BJ111" s="898"/>
      <c r="BK111" s="898"/>
      <c r="BL111" s="898"/>
      <c r="BM111" s="898"/>
      <c r="BN111" s="898"/>
      <c r="BO111" s="898"/>
      <c r="BP111" s="899"/>
      <c r="BQ111" s="900" t="s">
        <v>64</v>
      </c>
      <c r="BR111" s="901"/>
      <c r="BS111" s="901"/>
      <c r="BT111" s="901"/>
      <c r="BU111" s="901"/>
      <c r="BV111" s="901" t="s">
        <v>64</v>
      </c>
      <c r="BW111" s="901"/>
      <c r="BX111" s="901"/>
      <c r="BY111" s="901"/>
      <c r="BZ111" s="901"/>
      <c r="CA111" s="901" t="s">
        <v>64</v>
      </c>
      <c r="CB111" s="901"/>
      <c r="CC111" s="901"/>
      <c r="CD111" s="901"/>
      <c r="CE111" s="901"/>
      <c r="CF111" s="895" t="s">
        <v>64</v>
      </c>
      <c r="CG111" s="896"/>
      <c r="CH111" s="896"/>
      <c r="CI111" s="896"/>
      <c r="CJ111" s="896"/>
      <c r="CK111" s="923"/>
      <c r="CL111" s="924"/>
      <c r="CM111" s="897" t="s">
        <v>371</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64</v>
      </c>
      <c r="DH111" s="901"/>
      <c r="DI111" s="901"/>
      <c r="DJ111" s="901"/>
      <c r="DK111" s="901"/>
      <c r="DL111" s="901" t="s">
        <v>64</v>
      </c>
      <c r="DM111" s="901"/>
      <c r="DN111" s="901"/>
      <c r="DO111" s="901"/>
      <c r="DP111" s="901"/>
      <c r="DQ111" s="901" t="s">
        <v>64</v>
      </c>
      <c r="DR111" s="901"/>
      <c r="DS111" s="901"/>
      <c r="DT111" s="901"/>
      <c r="DU111" s="901"/>
      <c r="DV111" s="902" t="s">
        <v>64</v>
      </c>
      <c r="DW111" s="902"/>
      <c r="DX111" s="902"/>
      <c r="DY111" s="902"/>
      <c r="DZ111" s="903"/>
    </row>
    <row r="112" spans="1:131" s="89" customFormat="1" ht="26.25" customHeight="1" x14ac:dyDescent="0.2">
      <c r="A112" s="927" t="s">
        <v>372</v>
      </c>
      <c r="B112" s="928"/>
      <c r="C112" s="898" t="s">
        <v>373</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64</v>
      </c>
      <c r="AB112" s="934"/>
      <c r="AC112" s="934"/>
      <c r="AD112" s="934"/>
      <c r="AE112" s="935"/>
      <c r="AF112" s="936" t="s">
        <v>64</v>
      </c>
      <c r="AG112" s="934"/>
      <c r="AH112" s="934"/>
      <c r="AI112" s="934"/>
      <c r="AJ112" s="935"/>
      <c r="AK112" s="936" t="s">
        <v>64</v>
      </c>
      <c r="AL112" s="934"/>
      <c r="AM112" s="934"/>
      <c r="AN112" s="934"/>
      <c r="AO112" s="935"/>
      <c r="AP112" s="937" t="s">
        <v>64</v>
      </c>
      <c r="AQ112" s="938"/>
      <c r="AR112" s="938"/>
      <c r="AS112" s="938"/>
      <c r="AT112" s="939"/>
      <c r="AU112" s="883"/>
      <c r="AV112" s="884"/>
      <c r="AW112" s="884"/>
      <c r="AX112" s="884"/>
      <c r="AY112" s="884"/>
      <c r="AZ112" s="897" t="s">
        <v>374</v>
      </c>
      <c r="BA112" s="898"/>
      <c r="BB112" s="898"/>
      <c r="BC112" s="898"/>
      <c r="BD112" s="898"/>
      <c r="BE112" s="898"/>
      <c r="BF112" s="898"/>
      <c r="BG112" s="898"/>
      <c r="BH112" s="898"/>
      <c r="BI112" s="898"/>
      <c r="BJ112" s="898"/>
      <c r="BK112" s="898"/>
      <c r="BL112" s="898"/>
      <c r="BM112" s="898"/>
      <c r="BN112" s="898"/>
      <c r="BO112" s="898"/>
      <c r="BP112" s="899"/>
      <c r="BQ112" s="900">
        <v>449937</v>
      </c>
      <c r="BR112" s="901"/>
      <c r="BS112" s="901"/>
      <c r="BT112" s="901"/>
      <c r="BU112" s="901"/>
      <c r="BV112" s="901">
        <v>432566</v>
      </c>
      <c r="BW112" s="901"/>
      <c r="BX112" s="901"/>
      <c r="BY112" s="901"/>
      <c r="BZ112" s="901"/>
      <c r="CA112" s="901">
        <v>399890</v>
      </c>
      <c r="CB112" s="901"/>
      <c r="CC112" s="901"/>
      <c r="CD112" s="901"/>
      <c r="CE112" s="901"/>
      <c r="CF112" s="895">
        <v>11.3</v>
      </c>
      <c r="CG112" s="896"/>
      <c r="CH112" s="896"/>
      <c r="CI112" s="896"/>
      <c r="CJ112" s="896"/>
      <c r="CK112" s="923"/>
      <c r="CL112" s="924"/>
      <c r="CM112" s="897" t="s">
        <v>375</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64</v>
      </c>
      <c r="DH112" s="901"/>
      <c r="DI112" s="901"/>
      <c r="DJ112" s="901"/>
      <c r="DK112" s="901"/>
      <c r="DL112" s="901" t="s">
        <v>64</v>
      </c>
      <c r="DM112" s="901"/>
      <c r="DN112" s="901"/>
      <c r="DO112" s="901"/>
      <c r="DP112" s="901"/>
      <c r="DQ112" s="901" t="s">
        <v>64</v>
      </c>
      <c r="DR112" s="901"/>
      <c r="DS112" s="901"/>
      <c r="DT112" s="901"/>
      <c r="DU112" s="901"/>
      <c r="DV112" s="902" t="s">
        <v>64</v>
      </c>
      <c r="DW112" s="902"/>
      <c r="DX112" s="902"/>
      <c r="DY112" s="902"/>
      <c r="DZ112" s="903"/>
    </row>
    <row r="113" spans="1:130" s="89" customFormat="1" ht="26.25" customHeight="1" x14ac:dyDescent="0.2">
      <c r="A113" s="929"/>
      <c r="B113" s="930"/>
      <c r="C113" s="898" t="s">
        <v>376</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44851</v>
      </c>
      <c r="AB113" s="913"/>
      <c r="AC113" s="913"/>
      <c r="AD113" s="913"/>
      <c r="AE113" s="914"/>
      <c r="AF113" s="915">
        <v>57904</v>
      </c>
      <c r="AG113" s="913"/>
      <c r="AH113" s="913"/>
      <c r="AI113" s="913"/>
      <c r="AJ113" s="914"/>
      <c r="AK113" s="915">
        <v>52343</v>
      </c>
      <c r="AL113" s="913"/>
      <c r="AM113" s="913"/>
      <c r="AN113" s="913"/>
      <c r="AO113" s="914"/>
      <c r="AP113" s="916">
        <v>1.5</v>
      </c>
      <c r="AQ113" s="917"/>
      <c r="AR113" s="917"/>
      <c r="AS113" s="917"/>
      <c r="AT113" s="918"/>
      <c r="AU113" s="883"/>
      <c r="AV113" s="884"/>
      <c r="AW113" s="884"/>
      <c r="AX113" s="884"/>
      <c r="AY113" s="884"/>
      <c r="AZ113" s="897" t="s">
        <v>377</v>
      </c>
      <c r="BA113" s="898"/>
      <c r="BB113" s="898"/>
      <c r="BC113" s="898"/>
      <c r="BD113" s="898"/>
      <c r="BE113" s="898"/>
      <c r="BF113" s="898"/>
      <c r="BG113" s="898"/>
      <c r="BH113" s="898"/>
      <c r="BI113" s="898"/>
      <c r="BJ113" s="898"/>
      <c r="BK113" s="898"/>
      <c r="BL113" s="898"/>
      <c r="BM113" s="898"/>
      <c r="BN113" s="898"/>
      <c r="BO113" s="898"/>
      <c r="BP113" s="899"/>
      <c r="BQ113" s="900">
        <v>323387</v>
      </c>
      <c r="BR113" s="901"/>
      <c r="BS113" s="901"/>
      <c r="BT113" s="901"/>
      <c r="BU113" s="901"/>
      <c r="BV113" s="901">
        <v>296167</v>
      </c>
      <c r="BW113" s="901"/>
      <c r="BX113" s="901"/>
      <c r="BY113" s="901"/>
      <c r="BZ113" s="901"/>
      <c r="CA113" s="901">
        <v>270314</v>
      </c>
      <c r="CB113" s="901"/>
      <c r="CC113" s="901"/>
      <c r="CD113" s="901"/>
      <c r="CE113" s="901"/>
      <c r="CF113" s="895">
        <v>7.6</v>
      </c>
      <c r="CG113" s="896"/>
      <c r="CH113" s="896"/>
      <c r="CI113" s="896"/>
      <c r="CJ113" s="896"/>
      <c r="CK113" s="923"/>
      <c r="CL113" s="924"/>
      <c r="CM113" s="897" t="s">
        <v>378</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64</v>
      </c>
      <c r="DH113" s="934"/>
      <c r="DI113" s="934"/>
      <c r="DJ113" s="934"/>
      <c r="DK113" s="935"/>
      <c r="DL113" s="936" t="s">
        <v>64</v>
      </c>
      <c r="DM113" s="934"/>
      <c r="DN113" s="934"/>
      <c r="DO113" s="934"/>
      <c r="DP113" s="935"/>
      <c r="DQ113" s="936" t="s">
        <v>64</v>
      </c>
      <c r="DR113" s="934"/>
      <c r="DS113" s="934"/>
      <c r="DT113" s="934"/>
      <c r="DU113" s="935"/>
      <c r="DV113" s="937" t="s">
        <v>64</v>
      </c>
      <c r="DW113" s="938"/>
      <c r="DX113" s="938"/>
      <c r="DY113" s="938"/>
      <c r="DZ113" s="939"/>
    </row>
    <row r="114" spans="1:130" s="89" customFormat="1" ht="26.25" customHeight="1" x14ac:dyDescent="0.2">
      <c r="A114" s="929"/>
      <c r="B114" s="930"/>
      <c r="C114" s="898" t="s">
        <v>379</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16333</v>
      </c>
      <c r="AB114" s="934"/>
      <c r="AC114" s="934"/>
      <c r="AD114" s="934"/>
      <c r="AE114" s="935"/>
      <c r="AF114" s="936">
        <v>24012</v>
      </c>
      <c r="AG114" s="934"/>
      <c r="AH114" s="934"/>
      <c r="AI114" s="934"/>
      <c r="AJ114" s="935"/>
      <c r="AK114" s="936">
        <v>36832</v>
      </c>
      <c r="AL114" s="934"/>
      <c r="AM114" s="934"/>
      <c r="AN114" s="934"/>
      <c r="AO114" s="935"/>
      <c r="AP114" s="937">
        <v>1</v>
      </c>
      <c r="AQ114" s="938"/>
      <c r="AR114" s="938"/>
      <c r="AS114" s="938"/>
      <c r="AT114" s="939"/>
      <c r="AU114" s="883"/>
      <c r="AV114" s="884"/>
      <c r="AW114" s="884"/>
      <c r="AX114" s="884"/>
      <c r="AY114" s="884"/>
      <c r="AZ114" s="897" t="s">
        <v>380</v>
      </c>
      <c r="BA114" s="898"/>
      <c r="BB114" s="898"/>
      <c r="BC114" s="898"/>
      <c r="BD114" s="898"/>
      <c r="BE114" s="898"/>
      <c r="BF114" s="898"/>
      <c r="BG114" s="898"/>
      <c r="BH114" s="898"/>
      <c r="BI114" s="898"/>
      <c r="BJ114" s="898"/>
      <c r="BK114" s="898"/>
      <c r="BL114" s="898"/>
      <c r="BM114" s="898"/>
      <c r="BN114" s="898"/>
      <c r="BO114" s="898"/>
      <c r="BP114" s="899"/>
      <c r="BQ114" s="900">
        <v>1162728</v>
      </c>
      <c r="BR114" s="901"/>
      <c r="BS114" s="901"/>
      <c r="BT114" s="901"/>
      <c r="BU114" s="901"/>
      <c r="BV114" s="901">
        <v>1116239</v>
      </c>
      <c r="BW114" s="901"/>
      <c r="BX114" s="901"/>
      <c r="BY114" s="901"/>
      <c r="BZ114" s="901"/>
      <c r="CA114" s="901">
        <v>1101728</v>
      </c>
      <c r="CB114" s="901"/>
      <c r="CC114" s="901"/>
      <c r="CD114" s="901"/>
      <c r="CE114" s="901"/>
      <c r="CF114" s="895">
        <v>31.1</v>
      </c>
      <c r="CG114" s="896"/>
      <c r="CH114" s="896"/>
      <c r="CI114" s="896"/>
      <c r="CJ114" s="896"/>
      <c r="CK114" s="923"/>
      <c r="CL114" s="924"/>
      <c r="CM114" s="897" t="s">
        <v>381</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64</v>
      </c>
      <c r="DH114" s="934"/>
      <c r="DI114" s="934"/>
      <c r="DJ114" s="934"/>
      <c r="DK114" s="935"/>
      <c r="DL114" s="936" t="s">
        <v>64</v>
      </c>
      <c r="DM114" s="934"/>
      <c r="DN114" s="934"/>
      <c r="DO114" s="934"/>
      <c r="DP114" s="935"/>
      <c r="DQ114" s="936" t="s">
        <v>64</v>
      </c>
      <c r="DR114" s="934"/>
      <c r="DS114" s="934"/>
      <c r="DT114" s="934"/>
      <c r="DU114" s="935"/>
      <c r="DV114" s="937" t="s">
        <v>64</v>
      </c>
      <c r="DW114" s="938"/>
      <c r="DX114" s="938"/>
      <c r="DY114" s="938"/>
      <c r="DZ114" s="939"/>
    </row>
    <row r="115" spans="1:130" s="89" customFormat="1" ht="26.25" customHeight="1" x14ac:dyDescent="0.2">
      <c r="A115" s="929"/>
      <c r="B115" s="930"/>
      <c r="C115" s="898" t="s">
        <v>382</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t="s">
        <v>64</v>
      </c>
      <c r="AB115" s="913"/>
      <c r="AC115" s="913"/>
      <c r="AD115" s="913"/>
      <c r="AE115" s="914"/>
      <c r="AF115" s="915" t="s">
        <v>64</v>
      </c>
      <c r="AG115" s="913"/>
      <c r="AH115" s="913"/>
      <c r="AI115" s="913"/>
      <c r="AJ115" s="914"/>
      <c r="AK115" s="915" t="s">
        <v>64</v>
      </c>
      <c r="AL115" s="913"/>
      <c r="AM115" s="913"/>
      <c r="AN115" s="913"/>
      <c r="AO115" s="914"/>
      <c r="AP115" s="916" t="s">
        <v>64</v>
      </c>
      <c r="AQ115" s="917"/>
      <c r="AR115" s="917"/>
      <c r="AS115" s="917"/>
      <c r="AT115" s="918"/>
      <c r="AU115" s="883"/>
      <c r="AV115" s="884"/>
      <c r="AW115" s="884"/>
      <c r="AX115" s="884"/>
      <c r="AY115" s="884"/>
      <c r="AZ115" s="897" t="s">
        <v>383</v>
      </c>
      <c r="BA115" s="898"/>
      <c r="BB115" s="898"/>
      <c r="BC115" s="898"/>
      <c r="BD115" s="898"/>
      <c r="BE115" s="898"/>
      <c r="BF115" s="898"/>
      <c r="BG115" s="898"/>
      <c r="BH115" s="898"/>
      <c r="BI115" s="898"/>
      <c r="BJ115" s="898"/>
      <c r="BK115" s="898"/>
      <c r="BL115" s="898"/>
      <c r="BM115" s="898"/>
      <c r="BN115" s="898"/>
      <c r="BO115" s="898"/>
      <c r="BP115" s="899"/>
      <c r="BQ115" s="900" t="s">
        <v>64</v>
      </c>
      <c r="BR115" s="901"/>
      <c r="BS115" s="901"/>
      <c r="BT115" s="901"/>
      <c r="BU115" s="901"/>
      <c r="BV115" s="901" t="s">
        <v>64</v>
      </c>
      <c r="BW115" s="901"/>
      <c r="BX115" s="901"/>
      <c r="BY115" s="901"/>
      <c r="BZ115" s="901"/>
      <c r="CA115" s="901" t="s">
        <v>64</v>
      </c>
      <c r="CB115" s="901"/>
      <c r="CC115" s="901"/>
      <c r="CD115" s="901"/>
      <c r="CE115" s="901"/>
      <c r="CF115" s="895" t="s">
        <v>64</v>
      </c>
      <c r="CG115" s="896"/>
      <c r="CH115" s="896"/>
      <c r="CI115" s="896"/>
      <c r="CJ115" s="896"/>
      <c r="CK115" s="923"/>
      <c r="CL115" s="924"/>
      <c r="CM115" s="897" t="s">
        <v>384</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64</v>
      </c>
      <c r="DH115" s="934"/>
      <c r="DI115" s="934"/>
      <c r="DJ115" s="934"/>
      <c r="DK115" s="935"/>
      <c r="DL115" s="936" t="s">
        <v>64</v>
      </c>
      <c r="DM115" s="934"/>
      <c r="DN115" s="934"/>
      <c r="DO115" s="934"/>
      <c r="DP115" s="935"/>
      <c r="DQ115" s="936" t="s">
        <v>64</v>
      </c>
      <c r="DR115" s="934"/>
      <c r="DS115" s="934"/>
      <c r="DT115" s="934"/>
      <c r="DU115" s="935"/>
      <c r="DV115" s="937" t="s">
        <v>64</v>
      </c>
      <c r="DW115" s="938"/>
      <c r="DX115" s="938"/>
      <c r="DY115" s="938"/>
      <c r="DZ115" s="939"/>
    </row>
    <row r="116" spans="1:130" s="89" customFormat="1" ht="26.25" customHeight="1" x14ac:dyDescent="0.2">
      <c r="A116" s="931"/>
      <c r="B116" s="932"/>
      <c r="C116" s="940" t="s">
        <v>385</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64</v>
      </c>
      <c r="AB116" s="934"/>
      <c r="AC116" s="934"/>
      <c r="AD116" s="934"/>
      <c r="AE116" s="935"/>
      <c r="AF116" s="936" t="s">
        <v>64</v>
      </c>
      <c r="AG116" s="934"/>
      <c r="AH116" s="934"/>
      <c r="AI116" s="934"/>
      <c r="AJ116" s="935"/>
      <c r="AK116" s="936" t="s">
        <v>64</v>
      </c>
      <c r="AL116" s="934"/>
      <c r="AM116" s="934"/>
      <c r="AN116" s="934"/>
      <c r="AO116" s="935"/>
      <c r="AP116" s="937" t="s">
        <v>64</v>
      </c>
      <c r="AQ116" s="938"/>
      <c r="AR116" s="938"/>
      <c r="AS116" s="938"/>
      <c r="AT116" s="939"/>
      <c r="AU116" s="883"/>
      <c r="AV116" s="884"/>
      <c r="AW116" s="884"/>
      <c r="AX116" s="884"/>
      <c r="AY116" s="884"/>
      <c r="AZ116" s="942" t="s">
        <v>386</v>
      </c>
      <c r="BA116" s="943"/>
      <c r="BB116" s="943"/>
      <c r="BC116" s="943"/>
      <c r="BD116" s="943"/>
      <c r="BE116" s="943"/>
      <c r="BF116" s="943"/>
      <c r="BG116" s="943"/>
      <c r="BH116" s="943"/>
      <c r="BI116" s="943"/>
      <c r="BJ116" s="943"/>
      <c r="BK116" s="943"/>
      <c r="BL116" s="943"/>
      <c r="BM116" s="943"/>
      <c r="BN116" s="943"/>
      <c r="BO116" s="943"/>
      <c r="BP116" s="944"/>
      <c r="BQ116" s="900" t="s">
        <v>64</v>
      </c>
      <c r="BR116" s="901"/>
      <c r="BS116" s="901"/>
      <c r="BT116" s="901"/>
      <c r="BU116" s="901"/>
      <c r="BV116" s="901" t="s">
        <v>64</v>
      </c>
      <c r="BW116" s="901"/>
      <c r="BX116" s="901"/>
      <c r="BY116" s="901"/>
      <c r="BZ116" s="901"/>
      <c r="CA116" s="901" t="s">
        <v>64</v>
      </c>
      <c r="CB116" s="901"/>
      <c r="CC116" s="901"/>
      <c r="CD116" s="901"/>
      <c r="CE116" s="901"/>
      <c r="CF116" s="895" t="s">
        <v>64</v>
      </c>
      <c r="CG116" s="896"/>
      <c r="CH116" s="896"/>
      <c r="CI116" s="896"/>
      <c r="CJ116" s="896"/>
      <c r="CK116" s="923"/>
      <c r="CL116" s="924"/>
      <c r="CM116" s="897" t="s">
        <v>387</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64</v>
      </c>
      <c r="DH116" s="934"/>
      <c r="DI116" s="934"/>
      <c r="DJ116" s="934"/>
      <c r="DK116" s="935"/>
      <c r="DL116" s="936" t="s">
        <v>64</v>
      </c>
      <c r="DM116" s="934"/>
      <c r="DN116" s="934"/>
      <c r="DO116" s="934"/>
      <c r="DP116" s="935"/>
      <c r="DQ116" s="936" t="s">
        <v>64</v>
      </c>
      <c r="DR116" s="934"/>
      <c r="DS116" s="934"/>
      <c r="DT116" s="934"/>
      <c r="DU116" s="935"/>
      <c r="DV116" s="937" t="s">
        <v>64</v>
      </c>
      <c r="DW116" s="938"/>
      <c r="DX116" s="938"/>
      <c r="DY116" s="938"/>
      <c r="DZ116" s="939"/>
    </row>
    <row r="117" spans="1:130" s="89" customFormat="1" ht="26.25" customHeight="1" x14ac:dyDescent="0.2">
      <c r="A117" s="887" t="s">
        <v>121</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388</v>
      </c>
      <c r="Z117" s="869"/>
      <c r="AA117" s="953">
        <v>445088</v>
      </c>
      <c r="AB117" s="954"/>
      <c r="AC117" s="954"/>
      <c r="AD117" s="954"/>
      <c r="AE117" s="955"/>
      <c r="AF117" s="956">
        <v>460009</v>
      </c>
      <c r="AG117" s="954"/>
      <c r="AH117" s="954"/>
      <c r="AI117" s="954"/>
      <c r="AJ117" s="955"/>
      <c r="AK117" s="956">
        <v>502299</v>
      </c>
      <c r="AL117" s="954"/>
      <c r="AM117" s="954"/>
      <c r="AN117" s="954"/>
      <c r="AO117" s="955"/>
      <c r="AP117" s="957"/>
      <c r="AQ117" s="958"/>
      <c r="AR117" s="958"/>
      <c r="AS117" s="958"/>
      <c r="AT117" s="959"/>
      <c r="AU117" s="883"/>
      <c r="AV117" s="884"/>
      <c r="AW117" s="884"/>
      <c r="AX117" s="884"/>
      <c r="AY117" s="884"/>
      <c r="AZ117" s="949" t="s">
        <v>389</v>
      </c>
      <c r="BA117" s="950"/>
      <c r="BB117" s="950"/>
      <c r="BC117" s="950"/>
      <c r="BD117" s="950"/>
      <c r="BE117" s="950"/>
      <c r="BF117" s="950"/>
      <c r="BG117" s="950"/>
      <c r="BH117" s="950"/>
      <c r="BI117" s="950"/>
      <c r="BJ117" s="950"/>
      <c r="BK117" s="950"/>
      <c r="BL117" s="950"/>
      <c r="BM117" s="950"/>
      <c r="BN117" s="950"/>
      <c r="BO117" s="950"/>
      <c r="BP117" s="951"/>
      <c r="BQ117" s="900" t="s">
        <v>64</v>
      </c>
      <c r="BR117" s="901"/>
      <c r="BS117" s="901"/>
      <c r="BT117" s="901"/>
      <c r="BU117" s="901"/>
      <c r="BV117" s="901" t="s">
        <v>64</v>
      </c>
      <c r="BW117" s="901"/>
      <c r="BX117" s="901"/>
      <c r="BY117" s="901"/>
      <c r="BZ117" s="901"/>
      <c r="CA117" s="901" t="s">
        <v>64</v>
      </c>
      <c r="CB117" s="901"/>
      <c r="CC117" s="901"/>
      <c r="CD117" s="901"/>
      <c r="CE117" s="901"/>
      <c r="CF117" s="895" t="s">
        <v>64</v>
      </c>
      <c r="CG117" s="896"/>
      <c r="CH117" s="896"/>
      <c r="CI117" s="896"/>
      <c r="CJ117" s="896"/>
      <c r="CK117" s="923"/>
      <c r="CL117" s="924"/>
      <c r="CM117" s="897" t="s">
        <v>390</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64</v>
      </c>
      <c r="DH117" s="934"/>
      <c r="DI117" s="934"/>
      <c r="DJ117" s="934"/>
      <c r="DK117" s="935"/>
      <c r="DL117" s="936" t="s">
        <v>64</v>
      </c>
      <c r="DM117" s="934"/>
      <c r="DN117" s="934"/>
      <c r="DO117" s="934"/>
      <c r="DP117" s="935"/>
      <c r="DQ117" s="936" t="s">
        <v>64</v>
      </c>
      <c r="DR117" s="934"/>
      <c r="DS117" s="934"/>
      <c r="DT117" s="934"/>
      <c r="DU117" s="935"/>
      <c r="DV117" s="937" t="s">
        <v>64</v>
      </c>
      <c r="DW117" s="938"/>
      <c r="DX117" s="938"/>
      <c r="DY117" s="938"/>
      <c r="DZ117" s="939"/>
    </row>
    <row r="118" spans="1:130" s="89" customFormat="1" ht="26.25" customHeight="1" x14ac:dyDescent="0.2">
      <c r="A118" s="887" t="s">
        <v>363</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360</v>
      </c>
      <c r="AB118" s="868"/>
      <c r="AC118" s="868"/>
      <c r="AD118" s="868"/>
      <c r="AE118" s="869"/>
      <c r="AF118" s="867" t="s">
        <v>361</v>
      </c>
      <c r="AG118" s="868"/>
      <c r="AH118" s="868"/>
      <c r="AI118" s="868"/>
      <c r="AJ118" s="869"/>
      <c r="AK118" s="867" t="s">
        <v>240</v>
      </c>
      <c r="AL118" s="868"/>
      <c r="AM118" s="868"/>
      <c r="AN118" s="868"/>
      <c r="AO118" s="869"/>
      <c r="AP118" s="945" t="s">
        <v>362</v>
      </c>
      <c r="AQ118" s="946"/>
      <c r="AR118" s="946"/>
      <c r="AS118" s="946"/>
      <c r="AT118" s="947"/>
      <c r="AU118" s="883"/>
      <c r="AV118" s="884"/>
      <c r="AW118" s="884"/>
      <c r="AX118" s="884"/>
      <c r="AY118" s="884"/>
      <c r="AZ118" s="948" t="s">
        <v>391</v>
      </c>
      <c r="BA118" s="940"/>
      <c r="BB118" s="940"/>
      <c r="BC118" s="940"/>
      <c r="BD118" s="940"/>
      <c r="BE118" s="940"/>
      <c r="BF118" s="940"/>
      <c r="BG118" s="940"/>
      <c r="BH118" s="940"/>
      <c r="BI118" s="940"/>
      <c r="BJ118" s="940"/>
      <c r="BK118" s="940"/>
      <c r="BL118" s="940"/>
      <c r="BM118" s="940"/>
      <c r="BN118" s="940"/>
      <c r="BO118" s="940"/>
      <c r="BP118" s="941"/>
      <c r="BQ118" s="974" t="s">
        <v>64</v>
      </c>
      <c r="BR118" s="975"/>
      <c r="BS118" s="975"/>
      <c r="BT118" s="975"/>
      <c r="BU118" s="975"/>
      <c r="BV118" s="975" t="s">
        <v>64</v>
      </c>
      <c r="BW118" s="975"/>
      <c r="BX118" s="975"/>
      <c r="BY118" s="975"/>
      <c r="BZ118" s="975"/>
      <c r="CA118" s="975" t="s">
        <v>64</v>
      </c>
      <c r="CB118" s="975"/>
      <c r="CC118" s="975"/>
      <c r="CD118" s="975"/>
      <c r="CE118" s="975"/>
      <c r="CF118" s="895" t="s">
        <v>64</v>
      </c>
      <c r="CG118" s="896"/>
      <c r="CH118" s="896"/>
      <c r="CI118" s="896"/>
      <c r="CJ118" s="896"/>
      <c r="CK118" s="923"/>
      <c r="CL118" s="924"/>
      <c r="CM118" s="897" t="s">
        <v>392</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64</v>
      </c>
      <c r="DH118" s="934"/>
      <c r="DI118" s="934"/>
      <c r="DJ118" s="934"/>
      <c r="DK118" s="935"/>
      <c r="DL118" s="936" t="s">
        <v>64</v>
      </c>
      <c r="DM118" s="934"/>
      <c r="DN118" s="934"/>
      <c r="DO118" s="934"/>
      <c r="DP118" s="935"/>
      <c r="DQ118" s="936" t="s">
        <v>64</v>
      </c>
      <c r="DR118" s="934"/>
      <c r="DS118" s="934"/>
      <c r="DT118" s="934"/>
      <c r="DU118" s="935"/>
      <c r="DV118" s="937" t="s">
        <v>64</v>
      </c>
      <c r="DW118" s="938"/>
      <c r="DX118" s="938"/>
      <c r="DY118" s="938"/>
      <c r="DZ118" s="939"/>
    </row>
    <row r="119" spans="1:130" s="89" customFormat="1" ht="26.25" customHeight="1" x14ac:dyDescent="0.2">
      <c r="A119" s="1037" t="s">
        <v>367</v>
      </c>
      <c r="B119" s="922"/>
      <c r="C119" s="904" t="s">
        <v>368</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64</v>
      </c>
      <c r="AB119" s="875"/>
      <c r="AC119" s="875"/>
      <c r="AD119" s="875"/>
      <c r="AE119" s="876"/>
      <c r="AF119" s="877" t="s">
        <v>64</v>
      </c>
      <c r="AG119" s="875"/>
      <c r="AH119" s="875"/>
      <c r="AI119" s="875"/>
      <c r="AJ119" s="876"/>
      <c r="AK119" s="877" t="s">
        <v>64</v>
      </c>
      <c r="AL119" s="875"/>
      <c r="AM119" s="875"/>
      <c r="AN119" s="875"/>
      <c r="AO119" s="876"/>
      <c r="AP119" s="878" t="s">
        <v>64</v>
      </c>
      <c r="AQ119" s="879"/>
      <c r="AR119" s="879"/>
      <c r="AS119" s="879"/>
      <c r="AT119" s="880"/>
      <c r="AU119" s="885"/>
      <c r="AV119" s="886"/>
      <c r="AW119" s="886"/>
      <c r="AX119" s="886"/>
      <c r="AY119" s="886"/>
      <c r="AZ119" s="112" t="s">
        <v>121</v>
      </c>
      <c r="BA119" s="112"/>
      <c r="BB119" s="112"/>
      <c r="BC119" s="112"/>
      <c r="BD119" s="112"/>
      <c r="BE119" s="112"/>
      <c r="BF119" s="112"/>
      <c r="BG119" s="112"/>
      <c r="BH119" s="112"/>
      <c r="BI119" s="112"/>
      <c r="BJ119" s="112"/>
      <c r="BK119" s="112"/>
      <c r="BL119" s="112"/>
      <c r="BM119" s="112"/>
      <c r="BN119" s="112"/>
      <c r="BO119" s="952" t="s">
        <v>393</v>
      </c>
      <c r="BP119" s="980"/>
      <c r="BQ119" s="974">
        <v>6254209</v>
      </c>
      <c r="BR119" s="975"/>
      <c r="BS119" s="975"/>
      <c r="BT119" s="975"/>
      <c r="BU119" s="975"/>
      <c r="BV119" s="975">
        <v>6458578</v>
      </c>
      <c r="BW119" s="975"/>
      <c r="BX119" s="975"/>
      <c r="BY119" s="975"/>
      <c r="BZ119" s="975"/>
      <c r="CA119" s="975">
        <v>6546015</v>
      </c>
      <c r="CB119" s="975"/>
      <c r="CC119" s="975"/>
      <c r="CD119" s="975"/>
      <c r="CE119" s="975"/>
      <c r="CF119" s="976"/>
      <c r="CG119" s="977"/>
      <c r="CH119" s="977"/>
      <c r="CI119" s="977"/>
      <c r="CJ119" s="978"/>
      <c r="CK119" s="925"/>
      <c r="CL119" s="926"/>
      <c r="CM119" s="948" t="s">
        <v>394</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64</v>
      </c>
      <c r="DH119" s="961"/>
      <c r="DI119" s="961"/>
      <c r="DJ119" s="961"/>
      <c r="DK119" s="962"/>
      <c r="DL119" s="960" t="s">
        <v>64</v>
      </c>
      <c r="DM119" s="961"/>
      <c r="DN119" s="961"/>
      <c r="DO119" s="961"/>
      <c r="DP119" s="962"/>
      <c r="DQ119" s="960" t="s">
        <v>64</v>
      </c>
      <c r="DR119" s="961"/>
      <c r="DS119" s="961"/>
      <c r="DT119" s="961"/>
      <c r="DU119" s="962"/>
      <c r="DV119" s="963" t="s">
        <v>64</v>
      </c>
      <c r="DW119" s="964"/>
      <c r="DX119" s="964"/>
      <c r="DY119" s="964"/>
      <c r="DZ119" s="965"/>
    </row>
    <row r="120" spans="1:130" s="89" customFormat="1" ht="26.25" customHeight="1" x14ac:dyDescent="0.2">
      <c r="A120" s="1038"/>
      <c r="B120" s="924"/>
      <c r="C120" s="897" t="s">
        <v>371</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64</v>
      </c>
      <c r="AB120" s="934"/>
      <c r="AC120" s="934"/>
      <c r="AD120" s="934"/>
      <c r="AE120" s="935"/>
      <c r="AF120" s="936" t="s">
        <v>64</v>
      </c>
      <c r="AG120" s="934"/>
      <c r="AH120" s="934"/>
      <c r="AI120" s="934"/>
      <c r="AJ120" s="935"/>
      <c r="AK120" s="936" t="s">
        <v>64</v>
      </c>
      <c r="AL120" s="934"/>
      <c r="AM120" s="934"/>
      <c r="AN120" s="934"/>
      <c r="AO120" s="935"/>
      <c r="AP120" s="937" t="s">
        <v>64</v>
      </c>
      <c r="AQ120" s="938"/>
      <c r="AR120" s="938"/>
      <c r="AS120" s="938"/>
      <c r="AT120" s="939"/>
      <c r="AU120" s="966" t="s">
        <v>395</v>
      </c>
      <c r="AV120" s="967"/>
      <c r="AW120" s="967"/>
      <c r="AX120" s="967"/>
      <c r="AY120" s="968"/>
      <c r="AZ120" s="904" t="s">
        <v>396</v>
      </c>
      <c r="BA120" s="872"/>
      <c r="BB120" s="872"/>
      <c r="BC120" s="872"/>
      <c r="BD120" s="872"/>
      <c r="BE120" s="872"/>
      <c r="BF120" s="872"/>
      <c r="BG120" s="872"/>
      <c r="BH120" s="872"/>
      <c r="BI120" s="872"/>
      <c r="BJ120" s="872"/>
      <c r="BK120" s="872"/>
      <c r="BL120" s="872"/>
      <c r="BM120" s="872"/>
      <c r="BN120" s="872"/>
      <c r="BO120" s="872"/>
      <c r="BP120" s="873"/>
      <c r="BQ120" s="905">
        <v>4286284</v>
      </c>
      <c r="BR120" s="906"/>
      <c r="BS120" s="906"/>
      <c r="BT120" s="906"/>
      <c r="BU120" s="906"/>
      <c r="BV120" s="906">
        <v>4310797</v>
      </c>
      <c r="BW120" s="906"/>
      <c r="BX120" s="906"/>
      <c r="BY120" s="906"/>
      <c r="BZ120" s="906"/>
      <c r="CA120" s="906">
        <v>3395914</v>
      </c>
      <c r="CB120" s="906"/>
      <c r="CC120" s="906"/>
      <c r="CD120" s="906"/>
      <c r="CE120" s="906"/>
      <c r="CF120" s="919">
        <v>95.8</v>
      </c>
      <c r="CG120" s="920"/>
      <c r="CH120" s="920"/>
      <c r="CI120" s="920"/>
      <c r="CJ120" s="920"/>
      <c r="CK120" s="981" t="s">
        <v>397</v>
      </c>
      <c r="CL120" s="982"/>
      <c r="CM120" s="982"/>
      <c r="CN120" s="982"/>
      <c r="CO120" s="983"/>
      <c r="CP120" s="989" t="s">
        <v>339</v>
      </c>
      <c r="CQ120" s="990"/>
      <c r="CR120" s="990"/>
      <c r="CS120" s="990"/>
      <c r="CT120" s="990"/>
      <c r="CU120" s="990"/>
      <c r="CV120" s="990"/>
      <c r="CW120" s="990"/>
      <c r="CX120" s="990"/>
      <c r="CY120" s="990"/>
      <c r="CZ120" s="990"/>
      <c r="DA120" s="990"/>
      <c r="DB120" s="990"/>
      <c r="DC120" s="990"/>
      <c r="DD120" s="990"/>
      <c r="DE120" s="990"/>
      <c r="DF120" s="991"/>
      <c r="DG120" s="905">
        <v>449937</v>
      </c>
      <c r="DH120" s="906"/>
      <c r="DI120" s="906"/>
      <c r="DJ120" s="906"/>
      <c r="DK120" s="906"/>
      <c r="DL120" s="906">
        <v>432566</v>
      </c>
      <c r="DM120" s="906"/>
      <c r="DN120" s="906"/>
      <c r="DO120" s="906"/>
      <c r="DP120" s="906"/>
      <c r="DQ120" s="906">
        <v>399890</v>
      </c>
      <c r="DR120" s="906"/>
      <c r="DS120" s="906"/>
      <c r="DT120" s="906"/>
      <c r="DU120" s="906"/>
      <c r="DV120" s="907">
        <v>11.3</v>
      </c>
      <c r="DW120" s="907"/>
      <c r="DX120" s="907"/>
      <c r="DY120" s="907"/>
      <c r="DZ120" s="908"/>
    </row>
    <row r="121" spans="1:130" s="89" customFormat="1" ht="26.25" customHeight="1" x14ac:dyDescent="0.2">
      <c r="A121" s="1038"/>
      <c r="B121" s="924"/>
      <c r="C121" s="949" t="s">
        <v>398</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64</v>
      </c>
      <c r="AB121" s="934"/>
      <c r="AC121" s="934"/>
      <c r="AD121" s="934"/>
      <c r="AE121" s="935"/>
      <c r="AF121" s="936" t="s">
        <v>64</v>
      </c>
      <c r="AG121" s="934"/>
      <c r="AH121" s="934"/>
      <c r="AI121" s="934"/>
      <c r="AJ121" s="935"/>
      <c r="AK121" s="936" t="s">
        <v>64</v>
      </c>
      <c r="AL121" s="934"/>
      <c r="AM121" s="934"/>
      <c r="AN121" s="934"/>
      <c r="AO121" s="935"/>
      <c r="AP121" s="937" t="s">
        <v>64</v>
      </c>
      <c r="AQ121" s="938"/>
      <c r="AR121" s="938"/>
      <c r="AS121" s="938"/>
      <c r="AT121" s="939"/>
      <c r="AU121" s="969"/>
      <c r="AV121" s="970"/>
      <c r="AW121" s="970"/>
      <c r="AX121" s="970"/>
      <c r="AY121" s="971"/>
      <c r="AZ121" s="897" t="s">
        <v>399</v>
      </c>
      <c r="BA121" s="898"/>
      <c r="BB121" s="898"/>
      <c r="BC121" s="898"/>
      <c r="BD121" s="898"/>
      <c r="BE121" s="898"/>
      <c r="BF121" s="898"/>
      <c r="BG121" s="898"/>
      <c r="BH121" s="898"/>
      <c r="BI121" s="898"/>
      <c r="BJ121" s="898"/>
      <c r="BK121" s="898"/>
      <c r="BL121" s="898"/>
      <c r="BM121" s="898"/>
      <c r="BN121" s="898"/>
      <c r="BO121" s="898"/>
      <c r="BP121" s="899"/>
      <c r="BQ121" s="900">
        <v>268241</v>
      </c>
      <c r="BR121" s="901"/>
      <c r="BS121" s="901"/>
      <c r="BT121" s="901"/>
      <c r="BU121" s="901"/>
      <c r="BV121" s="901">
        <v>21700</v>
      </c>
      <c r="BW121" s="901"/>
      <c r="BX121" s="901"/>
      <c r="BY121" s="901"/>
      <c r="BZ121" s="901"/>
      <c r="CA121" s="901">
        <v>7954</v>
      </c>
      <c r="CB121" s="901"/>
      <c r="CC121" s="901"/>
      <c r="CD121" s="901"/>
      <c r="CE121" s="901"/>
      <c r="CF121" s="895">
        <v>0.2</v>
      </c>
      <c r="CG121" s="896"/>
      <c r="CH121" s="896"/>
      <c r="CI121" s="896"/>
      <c r="CJ121" s="896"/>
      <c r="CK121" s="984"/>
      <c r="CL121" s="985"/>
      <c r="CM121" s="985"/>
      <c r="CN121" s="985"/>
      <c r="CO121" s="986"/>
      <c r="CP121" s="994" t="s">
        <v>338</v>
      </c>
      <c r="CQ121" s="995"/>
      <c r="CR121" s="995"/>
      <c r="CS121" s="995"/>
      <c r="CT121" s="995"/>
      <c r="CU121" s="995"/>
      <c r="CV121" s="995"/>
      <c r="CW121" s="995"/>
      <c r="CX121" s="995"/>
      <c r="CY121" s="995"/>
      <c r="CZ121" s="995"/>
      <c r="DA121" s="995"/>
      <c r="DB121" s="995"/>
      <c r="DC121" s="995"/>
      <c r="DD121" s="995"/>
      <c r="DE121" s="995"/>
      <c r="DF121" s="996"/>
      <c r="DG121" s="900" t="s">
        <v>64</v>
      </c>
      <c r="DH121" s="901"/>
      <c r="DI121" s="901"/>
      <c r="DJ121" s="901"/>
      <c r="DK121" s="901"/>
      <c r="DL121" s="901" t="s">
        <v>64</v>
      </c>
      <c r="DM121" s="901"/>
      <c r="DN121" s="901"/>
      <c r="DO121" s="901"/>
      <c r="DP121" s="901"/>
      <c r="DQ121" s="901" t="s">
        <v>64</v>
      </c>
      <c r="DR121" s="901"/>
      <c r="DS121" s="901"/>
      <c r="DT121" s="901"/>
      <c r="DU121" s="901"/>
      <c r="DV121" s="902" t="s">
        <v>64</v>
      </c>
      <c r="DW121" s="902"/>
      <c r="DX121" s="902"/>
      <c r="DY121" s="902"/>
      <c r="DZ121" s="903"/>
    </row>
    <row r="122" spans="1:130" s="89" customFormat="1" ht="26.25" customHeight="1" x14ac:dyDescent="0.2">
      <c r="A122" s="1038"/>
      <c r="B122" s="924"/>
      <c r="C122" s="897" t="s">
        <v>381</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64</v>
      </c>
      <c r="AB122" s="934"/>
      <c r="AC122" s="934"/>
      <c r="AD122" s="934"/>
      <c r="AE122" s="935"/>
      <c r="AF122" s="936" t="s">
        <v>64</v>
      </c>
      <c r="AG122" s="934"/>
      <c r="AH122" s="934"/>
      <c r="AI122" s="934"/>
      <c r="AJ122" s="935"/>
      <c r="AK122" s="936" t="s">
        <v>64</v>
      </c>
      <c r="AL122" s="934"/>
      <c r="AM122" s="934"/>
      <c r="AN122" s="934"/>
      <c r="AO122" s="935"/>
      <c r="AP122" s="937" t="s">
        <v>64</v>
      </c>
      <c r="AQ122" s="938"/>
      <c r="AR122" s="938"/>
      <c r="AS122" s="938"/>
      <c r="AT122" s="939"/>
      <c r="AU122" s="969"/>
      <c r="AV122" s="970"/>
      <c r="AW122" s="970"/>
      <c r="AX122" s="970"/>
      <c r="AY122" s="971"/>
      <c r="AZ122" s="948" t="s">
        <v>400</v>
      </c>
      <c r="BA122" s="940"/>
      <c r="BB122" s="940"/>
      <c r="BC122" s="940"/>
      <c r="BD122" s="940"/>
      <c r="BE122" s="940"/>
      <c r="BF122" s="940"/>
      <c r="BG122" s="940"/>
      <c r="BH122" s="940"/>
      <c r="BI122" s="940"/>
      <c r="BJ122" s="940"/>
      <c r="BK122" s="940"/>
      <c r="BL122" s="940"/>
      <c r="BM122" s="940"/>
      <c r="BN122" s="940"/>
      <c r="BO122" s="940"/>
      <c r="BP122" s="941"/>
      <c r="BQ122" s="974">
        <v>3228103</v>
      </c>
      <c r="BR122" s="975"/>
      <c r="BS122" s="975"/>
      <c r="BT122" s="975"/>
      <c r="BU122" s="975"/>
      <c r="BV122" s="975">
        <v>3112716</v>
      </c>
      <c r="BW122" s="975"/>
      <c r="BX122" s="975"/>
      <c r="BY122" s="975"/>
      <c r="BZ122" s="975"/>
      <c r="CA122" s="975">
        <v>2931182</v>
      </c>
      <c r="CB122" s="975"/>
      <c r="CC122" s="975"/>
      <c r="CD122" s="975"/>
      <c r="CE122" s="975"/>
      <c r="CF122" s="992">
        <v>82.7</v>
      </c>
      <c r="CG122" s="993"/>
      <c r="CH122" s="993"/>
      <c r="CI122" s="993"/>
      <c r="CJ122" s="993"/>
      <c r="CK122" s="984"/>
      <c r="CL122" s="985"/>
      <c r="CM122" s="985"/>
      <c r="CN122" s="985"/>
      <c r="CO122" s="986"/>
      <c r="CP122" s="994" t="s">
        <v>336</v>
      </c>
      <c r="CQ122" s="995"/>
      <c r="CR122" s="995"/>
      <c r="CS122" s="995"/>
      <c r="CT122" s="995"/>
      <c r="CU122" s="995"/>
      <c r="CV122" s="995"/>
      <c r="CW122" s="995"/>
      <c r="CX122" s="995"/>
      <c r="CY122" s="995"/>
      <c r="CZ122" s="995"/>
      <c r="DA122" s="995"/>
      <c r="DB122" s="995"/>
      <c r="DC122" s="995"/>
      <c r="DD122" s="995"/>
      <c r="DE122" s="995"/>
      <c r="DF122" s="996"/>
      <c r="DG122" s="900" t="s">
        <v>64</v>
      </c>
      <c r="DH122" s="901"/>
      <c r="DI122" s="901"/>
      <c r="DJ122" s="901"/>
      <c r="DK122" s="901"/>
      <c r="DL122" s="901" t="s">
        <v>64</v>
      </c>
      <c r="DM122" s="901"/>
      <c r="DN122" s="901"/>
      <c r="DO122" s="901"/>
      <c r="DP122" s="901"/>
      <c r="DQ122" s="901" t="s">
        <v>64</v>
      </c>
      <c r="DR122" s="901"/>
      <c r="DS122" s="901"/>
      <c r="DT122" s="901"/>
      <c r="DU122" s="901"/>
      <c r="DV122" s="902" t="s">
        <v>64</v>
      </c>
      <c r="DW122" s="902"/>
      <c r="DX122" s="902"/>
      <c r="DY122" s="902"/>
      <c r="DZ122" s="903"/>
    </row>
    <row r="123" spans="1:130" s="89" customFormat="1" ht="26.25" customHeight="1" x14ac:dyDescent="0.2">
      <c r="A123" s="1038"/>
      <c r="B123" s="924"/>
      <c r="C123" s="897" t="s">
        <v>387</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64</v>
      </c>
      <c r="AB123" s="934"/>
      <c r="AC123" s="934"/>
      <c r="AD123" s="934"/>
      <c r="AE123" s="935"/>
      <c r="AF123" s="936" t="s">
        <v>64</v>
      </c>
      <c r="AG123" s="934"/>
      <c r="AH123" s="934"/>
      <c r="AI123" s="934"/>
      <c r="AJ123" s="935"/>
      <c r="AK123" s="936" t="s">
        <v>64</v>
      </c>
      <c r="AL123" s="934"/>
      <c r="AM123" s="934"/>
      <c r="AN123" s="934"/>
      <c r="AO123" s="935"/>
      <c r="AP123" s="937" t="s">
        <v>64</v>
      </c>
      <c r="AQ123" s="938"/>
      <c r="AR123" s="938"/>
      <c r="AS123" s="938"/>
      <c r="AT123" s="939"/>
      <c r="AU123" s="972"/>
      <c r="AV123" s="973"/>
      <c r="AW123" s="973"/>
      <c r="AX123" s="973"/>
      <c r="AY123" s="973"/>
      <c r="AZ123" s="112" t="s">
        <v>121</v>
      </c>
      <c r="BA123" s="112"/>
      <c r="BB123" s="112"/>
      <c r="BC123" s="112"/>
      <c r="BD123" s="112"/>
      <c r="BE123" s="112"/>
      <c r="BF123" s="112"/>
      <c r="BG123" s="112"/>
      <c r="BH123" s="112"/>
      <c r="BI123" s="112"/>
      <c r="BJ123" s="112"/>
      <c r="BK123" s="112"/>
      <c r="BL123" s="112"/>
      <c r="BM123" s="112"/>
      <c r="BN123" s="112"/>
      <c r="BO123" s="952" t="s">
        <v>401</v>
      </c>
      <c r="BP123" s="980"/>
      <c r="BQ123" s="1010">
        <v>7782628</v>
      </c>
      <c r="BR123" s="1011"/>
      <c r="BS123" s="1011"/>
      <c r="BT123" s="1011"/>
      <c r="BU123" s="1011"/>
      <c r="BV123" s="1011">
        <v>7445213</v>
      </c>
      <c r="BW123" s="1011"/>
      <c r="BX123" s="1011"/>
      <c r="BY123" s="1011"/>
      <c r="BZ123" s="1011"/>
      <c r="CA123" s="1011">
        <v>6335050</v>
      </c>
      <c r="CB123" s="1011"/>
      <c r="CC123" s="1011"/>
      <c r="CD123" s="1011"/>
      <c r="CE123" s="1011"/>
      <c r="CF123" s="976"/>
      <c r="CG123" s="977"/>
      <c r="CH123" s="977"/>
      <c r="CI123" s="977"/>
      <c r="CJ123" s="978"/>
      <c r="CK123" s="984"/>
      <c r="CL123" s="985"/>
      <c r="CM123" s="985"/>
      <c r="CN123" s="985"/>
      <c r="CO123" s="986"/>
      <c r="CP123" s="994" t="s">
        <v>337</v>
      </c>
      <c r="CQ123" s="995"/>
      <c r="CR123" s="995"/>
      <c r="CS123" s="995"/>
      <c r="CT123" s="995"/>
      <c r="CU123" s="995"/>
      <c r="CV123" s="995"/>
      <c r="CW123" s="995"/>
      <c r="CX123" s="995"/>
      <c r="CY123" s="995"/>
      <c r="CZ123" s="995"/>
      <c r="DA123" s="995"/>
      <c r="DB123" s="995"/>
      <c r="DC123" s="995"/>
      <c r="DD123" s="995"/>
      <c r="DE123" s="995"/>
      <c r="DF123" s="996"/>
      <c r="DG123" s="933" t="s">
        <v>64</v>
      </c>
      <c r="DH123" s="934"/>
      <c r="DI123" s="934"/>
      <c r="DJ123" s="934"/>
      <c r="DK123" s="935"/>
      <c r="DL123" s="936" t="s">
        <v>64</v>
      </c>
      <c r="DM123" s="934"/>
      <c r="DN123" s="934"/>
      <c r="DO123" s="934"/>
      <c r="DP123" s="935"/>
      <c r="DQ123" s="936" t="s">
        <v>64</v>
      </c>
      <c r="DR123" s="934"/>
      <c r="DS123" s="934"/>
      <c r="DT123" s="934"/>
      <c r="DU123" s="935"/>
      <c r="DV123" s="937" t="s">
        <v>64</v>
      </c>
      <c r="DW123" s="938"/>
      <c r="DX123" s="938"/>
      <c r="DY123" s="938"/>
      <c r="DZ123" s="939"/>
    </row>
    <row r="124" spans="1:130" s="89" customFormat="1" ht="26.25" customHeight="1" thickBot="1" x14ac:dyDescent="0.25">
      <c r="A124" s="1038"/>
      <c r="B124" s="924"/>
      <c r="C124" s="897" t="s">
        <v>390</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64</v>
      </c>
      <c r="AB124" s="934"/>
      <c r="AC124" s="934"/>
      <c r="AD124" s="934"/>
      <c r="AE124" s="935"/>
      <c r="AF124" s="936" t="s">
        <v>64</v>
      </c>
      <c r="AG124" s="934"/>
      <c r="AH124" s="934"/>
      <c r="AI124" s="934"/>
      <c r="AJ124" s="935"/>
      <c r="AK124" s="936" t="s">
        <v>64</v>
      </c>
      <c r="AL124" s="934"/>
      <c r="AM124" s="934"/>
      <c r="AN124" s="934"/>
      <c r="AO124" s="935"/>
      <c r="AP124" s="937" t="s">
        <v>64</v>
      </c>
      <c r="AQ124" s="938"/>
      <c r="AR124" s="938"/>
      <c r="AS124" s="938"/>
      <c r="AT124" s="939"/>
      <c r="AU124" s="1006" t="s">
        <v>402</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t="s">
        <v>64</v>
      </c>
      <c r="BR124" s="1002"/>
      <c r="BS124" s="1002"/>
      <c r="BT124" s="1002"/>
      <c r="BU124" s="1002"/>
      <c r="BV124" s="1002" t="s">
        <v>64</v>
      </c>
      <c r="BW124" s="1002"/>
      <c r="BX124" s="1002"/>
      <c r="BY124" s="1002"/>
      <c r="BZ124" s="1002"/>
      <c r="CA124" s="1002">
        <v>5.9</v>
      </c>
      <c r="CB124" s="1002"/>
      <c r="CC124" s="1002"/>
      <c r="CD124" s="1002"/>
      <c r="CE124" s="1002"/>
      <c r="CF124" s="1003"/>
      <c r="CG124" s="1004"/>
      <c r="CH124" s="1004"/>
      <c r="CI124" s="1004"/>
      <c r="CJ124" s="1005"/>
      <c r="CK124" s="987"/>
      <c r="CL124" s="987"/>
      <c r="CM124" s="987"/>
      <c r="CN124" s="987"/>
      <c r="CO124" s="988"/>
      <c r="CP124" s="994" t="s">
        <v>403</v>
      </c>
      <c r="CQ124" s="995"/>
      <c r="CR124" s="995"/>
      <c r="CS124" s="995"/>
      <c r="CT124" s="995"/>
      <c r="CU124" s="995"/>
      <c r="CV124" s="995"/>
      <c r="CW124" s="995"/>
      <c r="CX124" s="995"/>
      <c r="CY124" s="995"/>
      <c r="CZ124" s="995"/>
      <c r="DA124" s="995"/>
      <c r="DB124" s="995"/>
      <c r="DC124" s="995"/>
      <c r="DD124" s="995"/>
      <c r="DE124" s="995"/>
      <c r="DF124" s="996"/>
      <c r="DG124" s="979" t="s">
        <v>64</v>
      </c>
      <c r="DH124" s="961"/>
      <c r="DI124" s="961"/>
      <c r="DJ124" s="961"/>
      <c r="DK124" s="962"/>
      <c r="DL124" s="960" t="s">
        <v>64</v>
      </c>
      <c r="DM124" s="961"/>
      <c r="DN124" s="961"/>
      <c r="DO124" s="961"/>
      <c r="DP124" s="962"/>
      <c r="DQ124" s="960" t="s">
        <v>64</v>
      </c>
      <c r="DR124" s="961"/>
      <c r="DS124" s="961"/>
      <c r="DT124" s="961"/>
      <c r="DU124" s="962"/>
      <c r="DV124" s="963" t="s">
        <v>64</v>
      </c>
      <c r="DW124" s="964"/>
      <c r="DX124" s="964"/>
      <c r="DY124" s="964"/>
      <c r="DZ124" s="965"/>
    </row>
    <row r="125" spans="1:130" s="89" customFormat="1" ht="26.25" customHeight="1" x14ac:dyDescent="0.2">
      <c r="A125" s="1038"/>
      <c r="B125" s="924"/>
      <c r="C125" s="897" t="s">
        <v>392</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64</v>
      </c>
      <c r="AB125" s="934"/>
      <c r="AC125" s="934"/>
      <c r="AD125" s="934"/>
      <c r="AE125" s="935"/>
      <c r="AF125" s="936" t="s">
        <v>64</v>
      </c>
      <c r="AG125" s="934"/>
      <c r="AH125" s="934"/>
      <c r="AI125" s="934"/>
      <c r="AJ125" s="935"/>
      <c r="AK125" s="936" t="s">
        <v>64</v>
      </c>
      <c r="AL125" s="934"/>
      <c r="AM125" s="934"/>
      <c r="AN125" s="934"/>
      <c r="AO125" s="935"/>
      <c r="AP125" s="937" t="s">
        <v>64</v>
      </c>
      <c r="AQ125" s="938"/>
      <c r="AR125" s="938"/>
      <c r="AS125" s="938"/>
      <c r="AT125" s="93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404</v>
      </c>
      <c r="CL125" s="982"/>
      <c r="CM125" s="982"/>
      <c r="CN125" s="982"/>
      <c r="CO125" s="983"/>
      <c r="CP125" s="904" t="s">
        <v>405</v>
      </c>
      <c r="CQ125" s="872"/>
      <c r="CR125" s="872"/>
      <c r="CS125" s="872"/>
      <c r="CT125" s="872"/>
      <c r="CU125" s="872"/>
      <c r="CV125" s="872"/>
      <c r="CW125" s="872"/>
      <c r="CX125" s="872"/>
      <c r="CY125" s="872"/>
      <c r="CZ125" s="872"/>
      <c r="DA125" s="872"/>
      <c r="DB125" s="872"/>
      <c r="DC125" s="872"/>
      <c r="DD125" s="872"/>
      <c r="DE125" s="872"/>
      <c r="DF125" s="873"/>
      <c r="DG125" s="905" t="s">
        <v>64</v>
      </c>
      <c r="DH125" s="906"/>
      <c r="DI125" s="906"/>
      <c r="DJ125" s="906"/>
      <c r="DK125" s="906"/>
      <c r="DL125" s="906" t="s">
        <v>64</v>
      </c>
      <c r="DM125" s="906"/>
      <c r="DN125" s="906"/>
      <c r="DO125" s="906"/>
      <c r="DP125" s="906"/>
      <c r="DQ125" s="906" t="s">
        <v>64</v>
      </c>
      <c r="DR125" s="906"/>
      <c r="DS125" s="906"/>
      <c r="DT125" s="906"/>
      <c r="DU125" s="906"/>
      <c r="DV125" s="907" t="s">
        <v>64</v>
      </c>
      <c r="DW125" s="907"/>
      <c r="DX125" s="907"/>
      <c r="DY125" s="907"/>
      <c r="DZ125" s="908"/>
    </row>
    <row r="126" spans="1:130" s="89" customFormat="1" ht="26.25" customHeight="1" thickBot="1" x14ac:dyDescent="0.25">
      <c r="A126" s="1038"/>
      <c r="B126" s="924"/>
      <c r="C126" s="897" t="s">
        <v>394</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64</v>
      </c>
      <c r="AB126" s="934"/>
      <c r="AC126" s="934"/>
      <c r="AD126" s="934"/>
      <c r="AE126" s="935"/>
      <c r="AF126" s="936" t="s">
        <v>64</v>
      </c>
      <c r="AG126" s="934"/>
      <c r="AH126" s="934"/>
      <c r="AI126" s="934"/>
      <c r="AJ126" s="935"/>
      <c r="AK126" s="936" t="s">
        <v>64</v>
      </c>
      <c r="AL126" s="934"/>
      <c r="AM126" s="934"/>
      <c r="AN126" s="934"/>
      <c r="AO126" s="935"/>
      <c r="AP126" s="937" t="s">
        <v>64</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406</v>
      </c>
      <c r="CQ126" s="898"/>
      <c r="CR126" s="898"/>
      <c r="CS126" s="898"/>
      <c r="CT126" s="898"/>
      <c r="CU126" s="898"/>
      <c r="CV126" s="898"/>
      <c r="CW126" s="898"/>
      <c r="CX126" s="898"/>
      <c r="CY126" s="898"/>
      <c r="CZ126" s="898"/>
      <c r="DA126" s="898"/>
      <c r="DB126" s="898"/>
      <c r="DC126" s="898"/>
      <c r="DD126" s="898"/>
      <c r="DE126" s="898"/>
      <c r="DF126" s="899"/>
      <c r="DG126" s="900" t="s">
        <v>64</v>
      </c>
      <c r="DH126" s="901"/>
      <c r="DI126" s="901"/>
      <c r="DJ126" s="901"/>
      <c r="DK126" s="901"/>
      <c r="DL126" s="901" t="s">
        <v>64</v>
      </c>
      <c r="DM126" s="901"/>
      <c r="DN126" s="901"/>
      <c r="DO126" s="901"/>
      <c r="DP126" s="901"/>
      <c r="DQ126" s="901" t="s">
        <v>64</v>
      </c>
      <c r="DR126" s="901"/>
      <c r="DS126" s="901"/>
      <c r="DT126" s="901"/>
      <c r="DU126" s="901"/>
      <c r="DV126" s="902" t="s">
        <v>64</v>
      </c>
      <c r="DW126" s="902"/>
      <c r="DX126" s="902"/>
      <c r="DY126" s="902"/>
      <c r="DZ126" s="903"/>
    </row>
    <row r="127" spans="1:130" s="89" customFormat="1" ht="26.25" customHeight="1" x14ac:dyDescent="0.2">
      <c r="A127" s="1039"/>
      <c r="B127" s="926"/>
      <c r="C127" s="948" t="s">
        <v>407</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64</v>
      </c>
      <c r="AB127" s="934"/>
      <c r="AC127" s="934"/>
      <c r="AD127" s="934"/>
      <c r="AE127" s="935"/>
      <c r="AF127" s="936" t="s">
        <v>64</v>
      </c>
      <c r="AG127" s="934"/>
      <c r="AH127" s="934"/>
      <c r="AI127" s="934"/>
      <c r="AJ127" s="935"/>
      <c r="AK127" s="936" t="s">
        <v>64</v>
      </c>
      <c r="AL127" s="934"/>
      <c r="AM127" s="934"/>
      <c r="AN127" s="934"/>
      <c r="AO127" s="935"/>
      <c r="AP127" s="937" t="s">
        <v>64</v>
      </c>
      <c r="AQ127" s="938"/>
      <c r="AR127" s="938"/>
      <c r="AS127" s="938"/>
      <c r="AT127" s="939"/>
      <c r="AU127" s="91"/>
      <c r="AV127" s="91"/>
      <c r="AW127" s="91"/>
      <c r="AX127" s="1012" t="s">
        <v>408</v>
      </c>
      <c r="AY127" s="1013"/>
      <c r="AZ127" s="1013"/>
      <c r="BA127" s="1013"/>
      <c r="BB127" s="1013"/>
      <c r="BC127" s="1013"/>
      <c r="BD127" s="1013"/>
      <c r="BE127" s="1014"/>
      <c r="BF127" s="1015" t="s">
        <v>409</v>
      </c>
      <c r="BG127" s="1013"/>
      <c r="BH127" s="1013"/>
      <c r="BI127" s="1013"/>
      <c r="BJ127" s="1013"/>
      <c r="BK127" s="1013"/>
      <c r="BL127" s="1014"/>
      <c r="BM127" s="1015" t="s">
        <v>410</v>
      </c>
      <c r="BN127" s="1013"/>
      <c r="BO127" s="1013"/>
      <c r="BP127" s="1013"/>
      <c r="BQ127" s="1013"/>
      <c r="BR127" s="1013"/>
      <c r="BS127" s="1014"/>
      <c r="BT127" s="1015" t="s">
        <v>411</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412</v>
      </c>
      <c r="CQ127" s="898"/>
      <c r="CR127" s="898"/>
      <c r="CS127" s="898"/>
      <c r="CT127" s="898"/>
      <c r="CU127" s="898"/>
      <c r="CV127" s="898"/>
      <c r="CW127" s="898"/>
      <c r="CX127" s="898"/>
      <c r="CY127" s="898"/>
      <c r="CZ127" s="898"/>
      <c r="DA127" s="898"/>
      <c r="DB127" s="898"/>
      <c r="DC127" s="898"/>
      <c r="DD127" s="898"/>
      <c r="DE127" s="898"/>
      <c r="DF127" s="899"/>
      <c r="DG127" s="900" t="s">
        <v>64</v>
      </c>
      <c r="DH127" s="901"/>
      <c r="DI127" s="901"/>
      <c r="DJ127" s="901"/>
      <c r="DK127" s="901"/>
      <c r="DL127" s="901" t="s">
        <v>64</v>
      </c>
      <c r="DM127" s="901"/>
      <c r="DN127" s="901"/>
      <c r="DO127" s="901"/>
      <c r="DP127" s="901"/>
      <c r="DQ127" s="901" t="s">
        <v>64</v>
      </c>
      <c r="DR127" s="901"/>
      <c r="DS127" s="901"/>
      <c r="DT127" s="901"/>
      <c r="DU127" s="901"/>
      <c r="DV127" s="902" t="s">
        <v>64</v>
      </c>
      <c r="DW127" s="902"/>
      <c r="DX127" s="902"/>
      <c r="DY127" s="902"/>
      <c r="DZ127" s="903"/>
    </row>
    <row r="128" spans="1:130" s="89" customFormat="1" ht="26.25" customHeight="1" thickBot="1" x14ac:dyDescent="0.25">
      <c r="A128" s="1022" t="s">
        <v>413</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414</v>
      </c>
      <c r="X128" s="1024"/>
      <c r="Y128" s="1024"/>
      <c r="Z128" s="1025"/>
      <c r="AA128" s="1026">
        <v>3396</v>
      </c>
      <c r="AB128" s="1027"/>
      <c r="AC128" s="1027"/>
      <c r="AD128" s="1027"/>
      <c r="AE128" s="1028"/>
      <c r="AF128" s="1029">
        <v>9184</v>
      </c>
      <c r="AG128" s="1027"/>
      <c r="AH128" s="1027"/>
      <c r="AI128" s="1027"/>
      <c r="AJ128" s="1028"/>
      <c r="AK128" s="1029">
        <v>143</v>
      </c>
      <c r="AL128" s="1027"/>
      <c r="AM128" s="1027"/>
      <c r="AN128" s="1027"/>
      <c r="AO128" s="1028"/>
      <c r="AP128" s="1030"/>
      <c r="AQ128" s="1031"/>
      <c r="AR128" s="1031"/>
      <c r="AS128" s="1031"/>
      <c r="AT128" s="1032"/>
      <c r="AU128" s="91"/>
      <c r="AV128" s="91"/>
      <c r="AW128" s="91"/>
      <c r="AX128" s="871" t="s">
        <v>415</v>
      </c>
      <c r="AY128" s="872"/>
      <c r="AZ128" s="872"/>
      <c r="BA128" s="872"/>
      <c r="BB128" s="872"/>
      <c r="BC128" s="872"/>
      <c r="BD128" s="872"/>
      <c r="BE128" s="873"/>
      <c r="BF128" s="1033" t="s">
        <v>64</v>
      </c>
      <c r="BG128" s="1034"/>
      <c r="BH128" s="1034"/>
      <c r="BI128" s="1034"/>
      <c r="BJ128" s="1034"/>
      <c r="BK128" s="1034"/>
      <c r="BL128" s="1035"/>
      <c r="BM128" s="1033">
        <v>15</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416</v>
      </c>
      <c r="CQ128" s="715"/>
      <c r="CR128" s="715"/>
      <c r="CS128" s="715"/>
      <c r="CT128" s="715"/>
      <c r="CU128" s="715"/>
      <c r="CV128" s="715"/>
      <c r="CW128" s="715"/>
      <c r="CX128" s="715"/>
      <c r="CY128" s="715"/>
      <c r="CZ128" s="715"/>
      <c r="DA128" s="715"/>
      <c r="DB128" s="715"/>
      <c r="DC128" s="715"/>
      <c r="DD128" s="715"/>
      <c r="DE128" s="715"/>
      <c r="DF128" s="1017"/>
      <c r="DG128" s="1018" t="s">
        <v>64</v>
      </c>
      <c r="DH128" s="1019"/>
      <c r="DI128" s="1019"/>
      <c r="DJ128" s="1019"/>
      <c r="DK128" s="1019"/>
      <c r="DL128" s="1019" t="s">
        <v>64</v>
      </c>
      <c r="DM128" s="1019"/>
      <c r="DN128" s="1019"/>
      <c r="DO128" s="1019"/>
      <c r="DP128" s="1019"/>
      <c r="DQ128" s="1019" t="s">
        <v>64</v>
      </c>
      <c r="DR128" s="1019"/>
      <c r="DS128" s="1019"/>
      <c r="DT128" s="1019"/>
      <c r="DU128" s="1019"/>
      <c r="DV128" s="1020" t="s">
        <v>64</v>
      </c>
      <c r="DW128" s="1020"/>
      <c r="DX128" s="1020"/>
      <c r="DY128" s="1020"/>
      <c r="DZ128" s="1021"/>
    </row>
    <row r="129" spans="1:131" s="89" customFormat="1" ht="26.25" customHeight="1" x14ac:dyDescent="0.2">
      <c r="A129" s="909" t="s">
        <v>44</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417</v>
      </c>
      <c r="X129" s="1046"/>
      <c r="Y129" s="1046"/>
      <c r="Z129" s="1047"/>
      <c r="AA129" s="933">
        <v>3976488</v>
      </c>
      <c r="AB129" s="934"/>
      <c r="AC129" s="934"/>
      <c r="AD129" s="934"/>
      <c r="AE129" s="935"/>
      <c r="AF129" s="936">
        <v>3839578</v>
      </c>
      <c r="AG129" s="934"/>
      <c r="AH129" s="934"/>
      <c r="AI129" s="934"/>
      <c r="AJ129" s="935"/>
      <c r="AK129" s="936">
        <v>3863550</v>
      </c>
      <c r="AL129" s="934"/>
      <c r="AM129" s="934"/>
      <c r="AN129" s="934"/>
      <c r="AO129" s="935"/>
      <c r="AP129" s="1048"/>
      <c r="AQ129" s="1049"/>
      <c r="AR129" s="1049"/>
      <c r="AS129" s="1049"/>
      <c r="AT129" s="1050"/>
      <c r="AU129" s="92"/>
      <c r="AV129" s="92"/>
      <c r="AW129" s="92"/>
      <c r="AX129" s="1040" t="s">
        <v>418</v>
      </c>
      <c r="AY129" s="898"/>
      <c r="AZ129" s="898"/>
      <c r="BA129" s="898"/>
      <c r="BB129" s="898"/>
      <c r="BC129" s="898"/>
      <c r="BD129" s="898"/>
      <c r="BE129" s="899"/>
      <c r="BF129" s="1041" t="s">
        <v>64</v>
      </c>
      <c r="BG129" s="1042"/>
      <c r="BH129" s="1042"/>
      <c r="BI129" s="1042"/>
      <c r="BJ129" s="1042"/>
      <c r="BK129" s="1042"/>
      <c r="BL129" s="1043"/>
      <c r="BM129" s="1041">
        <v>20</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09" t="s">
        <v>419</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420</v>
      </c>
      <c r="X130" s="1046"/>
      <c r="Y130" s="1046"/>
      <c r="Z130" s="1047"/>
      <c r="AA130" s="933">
        <v>309237</v>
      </c>
      <c r="AB130" s="934"/>
      <c r="AC130" s="934"/>
      <c r="AD130" s="934"/>
      <c r="AE130" s="935"/>
      <c r="AF130" s="936">
        <v>303369</v>
      </c>
      <c r="AG130" s="934"/>
      <c r="AH130" s="934"/>
      <c r="AI130" s="934"/>
      <c r="AJ130" s="935"/>
      <c r="AK130" s="936">
        <v>319348</v>
      </c>
      <c r="AL130" s="934"/>
      <c r="AM130" s="934"/>
      <c r="AN130" s="934"/>
      <c r="AO130" s="935"/>
      <c r="AP130" s="1048"/>
      <c r="AQ130" s="1049"/>
      <c r="AR130" s="1049"/>
      <c r="AS130" s="1049"/>
      <c r="AT130" s="1050"/>
      <c r="AU130" s="92"/>
      <c r="AV130" s="92"/>
      <c r="AW130" s="92"/>
      <c r="AX130" s="1040" t="s">
        <v>421</v>
      </c>
      <c r="AY130" s="898"/>
      <c r="AZ130" s="898"/>
      <c r="BA130" s="898"/>
      <c r="BB130" s="898"/>
      <c r="BC130" s="898"/>
      <c r="BD130" s="898"/>
      <c r="BE130" s="899"/>
      <c r="BF130" s="1076">
        <v>4.3</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422</v>
      </c>
      <c r="X131" s="1083"/>
      <c r="Y131" s="1083"/>
      <c r="Z131" s="1084"/>
      <c r="AA131" s="979">
        <v>3667251</v>
      </c>
      <c r="AB131" s="961"/>
      <c r="AC131" s="961"/>
      <c r="AD131" s="961"/>
      <c r="AE131" s="962"/>
      <c r="AF131" s="960">
        <v>3536209</v>
      </c>
      <c r="AG131" s="961"/>
      <c r="AH131" s="961"/>
      <c r="AI131" s="961"/>
      <c r="AJ131" s="962"/>
      <c r="AK131" s="960">
        <v>3544202</v>
      </c>
      <c r="AL131" s="961"/>
      <c r="AM131" s="961"/>
      <c r="AN131" s="961"/>
      <c r="AO131" s="962"/>
      <c r="AP131" s="1085"/>
      <c r="AQ131" s="1086"/>
      <c r="AR131" s="1086"/>
      <c r="AS131" s="1086"/>
      <c r="AT131" s="1087"/>
      <c r="AU131" s="92"/>
      <c r="AV131" s="92"/>
      <c r="AW131" s="92"/>
      <c r="AX131" s="1058" t="s">
        <v>423</v>
      </c>
      <c r="AY131" s="715"/>
      <c r="AZ131" s="715"/>
      <c r="BA131" s="715"/>
      <c r="BB131" s="715"/>
      <c r="BC131" s="715"/>
      <c r="BD131" s="715"/>
      <c r="BE131" s="1017"/>
      <c r="BF131" s="1059">
        <v>5.9</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65" t="s">
        <v>424</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425</v>
      </c>
      <c r="W132" s="1069"/>
      <c r="X132" s="1069"/>
      <c r="Y132" s="1069"/>
      <c r="Z132" s="1070"/>
      <c r="AA132" s="1071">
        <v>3.611833496</v>
      </c>
      <c r="AB132" s="1072"/>
      <c r="AC132" s="1072"/>
      <c r="AD132" s="1072"/>
      <c r="AE132" s="1073"/>
      <c r="AF132" s="1074">
        <v>4.1698892799999996</v>
      </c>
      <c r="AG132" s="1072"/>
      <c r="AH132" s="1072"/>
      <c r="AI132" s="1072"/>
      <c r="AJ132" s="1073"/>
      <c r="AK132" s="1074">
        <v>5.1579452860000004</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426</v>
      </c>
      <c r="W133" s="1052"/>
      <c r="X133" s="1052"/>
      <c r="Y133" s="1052"/>
      <c r="Z133" s="1053"/>
      <c r="AA133" s="1054">
        <v>3.5</v>
      </c>
      <c r="AB133" s="1055"/>
      <c r="AC133" s="1055"/>
      <c r="AD133" s="1055"/>
      <c r="AE133" s="1056"/>
      <c r="AF133" s="1054">
        <v>3.6</v>
      </c>
      <c r="AG133" s="1055"/>
      <c r="AH133" s="1055"/>
      <c r="AI133" s="1055"/>
      <c r="AJ133" s="1056"/>
      <c r="AK133" s="1054">
        <v>4.3</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KPBYbL2Fc+HBxIxSDrddXifVB2Hod4xQ8W9+cNwM4jsNClzcog6FSHT18LndolN+VYMfD4x2r0PAi6yuo00hKw==" saltValue="009IMayCPujBBusRPbqZi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FD4C8-2137-4203-807D-6CA52E9D49ED}">
  <sheetPr>
    <pageSetUpPr fitToPage="1"/>
  </sheetPr>
  <dimension ref="A1:DQ105"/>
  <sheetViews>
    <sheetView showGridLines="0" view="pageBreakPreview" topLeftCell="A4" zoomScale="65" zoomScaleNormal="85" zoomScaleSheetLayoutView="65" workbookViewId="0">
      <selection activeCell="AF28" sqref="AF28:AO28"/>
    </sheetView>
  </sheetViews>
  <sheetFormatPr defaultColWidth="0" defaultRowHeight="13.5" customHeight="1" zeroHeight="1" x14ac:dyDescent="0.2"/>
  <cols>
    <col min="1" max="120" width="2.81640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rQI/hRWNzoouDxiLT4hOFAm47bsPxE6hPFOiyDW7Iorhh8ESO06npqMVLc3wZz/pQsnlGsSs+3FkiAAC6bjhQg==" saltValue="thwq5x5bI1XTkxhD5ZfeX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9D646-B409-4637-98F8-26BEEE669A7C}">
  <sheetPr>
    <pageSetUpPr fitToPage="1"/>
  </sheetPr>
  <dimension ref="A1:DL89"/>
  <sheetViews>
    <sheetView showGridLines="0" topLeftCell="A25" zoomScale="73" zoomScaleNormal="73" zoomScaleSheetLayoutView="55" workbookViewId="0">
      <selection activeCell="AF28" sqref="AF28:AO28"/>
    </sheetView>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pS+jnKnQ6L/+3OkopVjp0oOKGAGjcgrzU8RthP602pooy0nckscHcVdT8Q2S0x0Wlv2/uUt5Rd6GnfvZ8dzEXQ==" saltValue="RnKDbi42ZmxCFRHNwI5OP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51B40-54A2-4A46-B0A1-6F6F6B109A99}">
  <sheetPr>
    <pageSetUpPr fitToPage="1"/>
  </sheetPr>
  <dimension ref="A1:AZ73"/>
  <sheetViews>
    <sheetView showGridLines="0" view="pageBreakPreview" zoomScale="63" zoomScaleSheetLayoutView="63" workbookViewId="0">
      <selection activeCell="AF28" sqref="AF28:AO28"/>
    </sheetView>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427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428</v>
      </c>
      <c r="AL6" s="118"/>
      <c r="AM6" s="118"/>
      <c r="AN6" s="118"/>
    </row>
    <row r="7" spans="1:46" ht="13.5" customHeight="1" x14ac:dyDescent="0.2">
      <c r="A7" s="10"/>
      <c r="AK7" s="119"/>
      <c r="AL7" s="120"/>
      <c r="AM7" s="120"/>
      <c r="AN7" s="121"/>
      <c r="AO7" s="1089" t="s">
        <v>429</v>
      </c>
      <c r="AP7" s="122"/>
      <c r="AQ7" s="123" t="s">
        <v>430</v>
      </c>
      <c r="AR7" s="124"/>
    </row>
    <row r="8" spans="1:46" ht="13" x14ac:dyDescent="0.2">
      <c r="A8" s="10"/>
      <c r="AK8" s="125"/>
      <c r="AL8" s="126"/>
      <c r="AM8" s="126"/>
      <c r="AN8" s="127"/>
      <c r="AO8" s="1090"/>
      <c r="AP8" s="128" t="s">
        <v>431</v>
      </c>
      <c r="AQ8" s="129" t="s">
        <v>432</v>
      </c>
      <c r="AR8" s="130" t="s">
        <v>433</v>
      </c>
    </row>
    <row r="9" spans="1:46" ht="13" x14ac:dyDescent="0.2">
      <c r="A9" s="10"/>
      <c r="AK9" s="1091" t="s">
        <v>434</v>
      </c>
      <c r="AL9" s="1092"/>
      <c r="AM9" s="1092"/>
      <c r="AN9" s="1093"/>
      <c r="AO9" s="131">
        <v>1074779</v>
      </c>
      <c r="AP9" s="131">
        <v>106741</v>
      </c>
      <c r="AQ9" s="132">
        <v>109056</v>
      </c>
      <c r="AR9" s="133">
        <v>-2.1</v>
      </c>
    </row>
    <row r="10" spans="1:46" ht="13.5" customHeight="1" x14ac:dyDescent="0.2">
      <c r="A10" s="10"/>
      <c r="AK10" s="1091" t="s">
        <v>435</v>
      </c>
      <c r="AL10" s="1092"/>
      <c r="AM10" s="1092"/>
      <c r="AN10" s="1093"/>
      <c r="AO10" s="134">
        <v>160253</v>
      </c>
      <c r="AP10" s="134">
        <v>15915</v>
      </c>
      <c r="AQ10" s="135">
        <v>18467</v>
      </c>
      <c r="AR10" s="136">
        <v>-13.8</v>
      </c>
    </row>
    <row r="11" spans="1:46" ht="13.5" customHeight="1" x14ac:dyDescent="0.2">
      <c r="A11" s="10"/>
      <c r="AK11" s="1091" t="s">
        <v>436</v>
      </c>
      <c r="AL11" s="1092"/>
      <c r="AM11" s="1092"/>
      <c r="AN11" s="1093"/>
      <c r="AO11" s="134">
        <v>29739</v>
      </c>
      <c r="AP11" s="134">
        <v>2954</v>
      </c>
      <c r="AQ11" s="135">
        <v>875</v>
      </c>
      <c r="AR11" s="136">
        <v>237.6</v>
      </c>
    </row>
    <row r="12" spans="1:46" ht="13.5" customHeight="1" x14ac:dyDescent="0.2">
      <c r="A12" s="10"/>
      <c r="AK12" s="1091" t="s">
        <v>437</v>
      </c>
      <c r="AL12" s="1092"/>
      <c r="AM12" s="1092"/>
      <c r="AN12" s="1093"/>
      <c r="AO12" s="134" t="s">
        <v>438</v>
      </c>
      <c r="AP12" s="134" t="s">
        <v>438</v>
      </c>
      <c r="AQ12" s="135" t="s">
        <v>438</v>
      </c>
      <c r="AR12" s="136" t="s">
        <v>438</v>
      </c>
    </row>
    <row r="13" spans="1:46" ht="13.5" customHeight="1" x14ac:dyDescent="0.2">
      <c r="A13" s="10"/>
      <c r="AK13" s="1091" t="s">
        <v>439</v>
      </c>
      <c r="AL13" s="1092"/>
      <c r="AM13" s="1092"/>
      <c r="AN13" s="1093"/>
      <c r="AO13" s="134">
        <v>39253</v>
      </c>
      <c r="AP13" s="134">
        <v>3898</v>
      </c>
      <c r="AQ13" s="135">
        <v>4658</v>
      </c>
      <c r="AR13" s="136">
        <v>-16.3</v>
      </c>
    </row>
    <row r="14" spans="1:46" ht="13.5" customHeight="1" x14ac:dyDescent="0.2">
      <c r="A14" s="10"/>
      <c r="AK14" s="1091" t="s">
        <v>440</v>
      </c>
      <c r="AL14" s="1092"/>
      <c r="AM14" s="1092"/>
      <c r="AN14" s="1093"/>
      <c r="AO14" s="134">
        <v>67560</v>
      </c>
      <c r="AP14" s="134">
        <v>6710</v>
      </c>
      <c r="AQ14" s="135">
        <v>1950</v>
      </c>
      <c r="AR14" s="136">
        <v>244.1</v>
      </c>
    </row>
    <row r="15" spans="1:46" ht="13.5" customHeight="1" x14ac:dyDescent="0.2">
      <c r="A15" s="10"/>
      <c r="AK15" s="1094" t="s">
        <v>441</v>
      </c>
      <c r="AL15" s="1095"/>
      <c r="AM15" s="1095"/>
      <c r="AN15" s="1096"/>
      <c r="AO15" s="134">
        <v>-73641</v>
      </c>
      <c r="AP15" s="134">
        <v>-7314</v>
      </c>
      <c r="AQ15" s="135">
        <v>-7086</v>
      </c>
      <c r="AR15" s="136">
        <v>3.2</v>
      </c>
    </row>
    <row r="16" spans="1:46" ht="13" x14ac:dyDescent="0.2">
      <c r="A16" s="10"/>
      <c r="AK16" s="1094" t="s">
        <v>121</v>
      </c>
      <c r="AL16" s="1095"/>
      <c r="AM16" s="1095"/>
      <c r="AN16" s="1096"/>
      <c r="AO16" s="134">
        <v>1297943</v>
      </c>
      <c r="AP16" s="134">
        <v>128905</v>
      </c>
      <c r="AQ16" s="135">
        <v>127919</v>
      </c>
      <c r="AR16" s="136">
        <v>0.8</v>
      </c>
    </row>
    <row r="17" spans="1:46" ht="13" x14ac:dyDescent="0.2">
      <c r="A17" s="10"/>
    </row>
    <row r="18" spans="1:46" ht="13" x14ac:dyDescent="0.2">
      <c r="A18" s="10"/>
      <c r="AQ18" s="137"/>
      <c r="AR18" s="137"/>
    </row>
    <row r="19" spans="1:46" ht="13" x14ac:dyDescent="0.2">
      <c r="A19" s="10"/>
      <c r="AK19" s="3" t="s">
        <v>442</v>
      </c>
    </row>
    <row r="20" spans="1:46" ht="13" x14ac:dyDescent="0.2">
      <c r="A20" s="10"/>
      <c r="AK20" s="138"/>
      <c r="AL20" s="139"/>
      <c r="AM20" s="139"/>
      <c r="AN20" s="140"/>
      <c r="AO20" s="141" t="s">
        <v>443</v>
      </c>
      <c r="AP20" s="142" t="s">
        <v>444</v>
      </c>
      <c r="AQ20" s="143" t="s">
        <v>445</v>
      </c>
      <c r="AR20" s="144"/>
    </row>
    <row r="21" spans="1:46" s="118" customFormat="1" ht="13" x14ac:dyDescent="0.2">
      <c r="A21" s="145"/>
      <c r="AK21" s="1097" t="s">
        <v>446</v>
      </c>
      <c r="AL21" s="1098"/>
      <c r="AM21" s="1098"/>
      <c r="AN21" s="1099"/>
      <c r="AO21" s="146">
        <v>12.12</v>
      </c>
      <c r="AP21" s="147">
        <v>10.82</v>
      </c>
      <c r="AQ21" s="148">
        <v>1.3</v>
      </c>
      <c r="AS21" s="149"/>
      <c r="AT21" s="145"/>
    </row>
    <row r="22" spans="1:46" s="118" customFormat="1" ht="13" x14ac:dyDescent="0.2">
      <c r="A22" s="145"/>
      <c r="AK22" s="1097" t="s">
        <v>447</v>
      </c>
      <c r="AL22" s="1098"/>
      <c r="AM22" s="1098"/>
      <c r="AN22" s="1099"/>
      <c r="AO22" s="150">
        <v>97.5</v>
      </c>
      <c r="AP22" s="151">
        <v>96.9</v>
      </c>
      <c r="AQ22" s="152">
        <v>0.6</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088" t="s">
        <v>448</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 x14ac:dyDescent="0.2">
      <c r="A27" s="157"/>
      <c r="AS27" s="3"/>
      <c r="AT27" s="3"/>
    </row>
    <row r="28" spans="1:46" ht="16.5" x14ac:dyDescent="0.2">
      <c r="A28" s="16" t="s">
        <v>449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450</v>
      </c>
      <c r="AL29" s="118"/>
      <c r="AM29" s="118"/>
      <c r="AN29" s="118"/>
      <c r="AS29" s="159"/>
    </row>
    <row r="30" spans="1:46" ht="13.5" customHeight="1" x14ac:dyDescent="0.2">
      <c r="A30" s="10"/>
      <c r="AK30" s="119"/>
      <c r="AL30" s="120"/>
      <c r="AM30" s="120"/>
      <c r="AN30" s="121"/>
      <c r="AO30" s="1089" t="s">
        <v>429</v>
      </c>
      <c r="AP30" s="122"/>
      <c r="AQ30" s="123" t="s">
        <v>430</v>
      </c>
      <c r="AR30" s="124"/>
    </row>
    <row r="31" spans="1:46" ht="13" x14ac:dyDescent="0.2">
      <c r="A31" s="10"/>
      <c r="AK31" s="125"/>
      <c r="AL31" s="126"/>
      <c r="AM31" s="126"/>
      <c r="AN31" s="127"/>
      <c r="AO31" s="1090"/>
      <c r="AP31" s="128" t="s">
        <v>431</v>
      </c>
      <c r="AQ31" s="129" t="s">
        <v>432</v>
      </c>
      <c r="AR31" s="130" t="s">
        <v>433</v>
      </c>
    </row>
    <row r="32" spans="1:46" ht="27" customHeight="1" x14ac:dyDescent="0.2">
      <c r="A32" s="10"/>
      <c r="AK32" s="1105" t="s">
        <v>451</v>
      </c>
      <c r="AL32" s="1106"/>
      <c r="AM32" s="1106"/>
      <c r="AN32" s="1107"/>
      <c r="AO32" s="160">
        <v>413124</v>
      </c>
      <c r="AP32" s="160">
        <v>41029</v>
      </c>
      <c r="AQ32" s="161">
        <v>61308</v>
      </c>
      <c r="AR32" s="162">
        <v>-33.1</v>
      </c>
    </row>
    <row r="33" spans="1:46" ht="13.5" customHeight="1" x14ac:dyDescent="0.2">
      <c r="A33" s="10"/>
      <c r="AK33" s="1105" t="s">
        <v>452</v>
      </c>
      <c r="AL33" s="1106"/>
      <c r="AM33" s="1106"/>
      <c r="AN33" s="1107"/>
      <c r="AO33" s="160" t="s">
        <v>438</v>
      </c>
      <c r="AP33" s="160" t="s">
        <v>438</v>
      </c>
      <c r="AQ33" s="161" t="s">
        <v>438</v>
      </c>
      <c r="AR33" s="162" t="s">
        <v>438</v>
      </c>
    </row>
    <row r="34" spans="1:46" ht="27" customHeight="1" x14ac:dyDescent="0.2">
      <c r="A34" s="10"/>
      <c r="AK34" s="1105" t="s">
        <v>453</v>
      </c>
      <c r="AL34" s="1106"/>
      <c r="AM34" s="1106"/>
      <c r="AN34" s="1107"/>
      <c r="AO34" s="160" t="s">
        <v>438</v>
      </c>
      <c r="AP34" s="160" t="s">
        <v>438</v>
      </c>
      <c r="AQ34" s="161" t="s">
        <v>438</v>
      </c>
      <c r="AR34" s="162" t="s">
        <v>438</v>
      </c>
    </row>
    <row r="35" spans="1:46" ht="27" customHeight="1" x14ac:dyDescent="0.2">
      <c r="A35" s="10"/>
      <c r="AK35" s="1105" t="s">
        <v>454</v>
      </c>
      <c r="AL35" s="1106"/>
      <c r="AM35" s="1106"/>
      <c r="AN35" s="1107"/>
      <c r="AO35" s="160">
        <v>52343</v>
      </c>
      <c r="AP35" s="160">
        <v>5198</v>
      </c>
      <c r="AQ35" s="161">
        <v>22520</v>
      </c>
      <c r="AR35" s="162">
        <v>-76.900000000000006</v>
      </c>
    </row>
    <row r="36" spans="1:46" ht="27" customHeight="1" x14ac:dyDescent="0.2">
      <c r="A36" s="10"/>
      <c r="AK36" s="1105" t="s">
        <v>455</v>
      </c>
      <c r="AL36" s="1106"/>
      <c r="AM36" s="1106"/>
      <c r="AN36" s="1107"/>
      <c r="AO36" s="160">
        <v>36832</v>
      </c>
      <c r="AP36" s="160">
        <v>3658</v>
      </c>
      <c r="AQ36" s="161">
        <v>5045</v>
      </c>
      <c r="AR36" s="162">
        <v>-27.5</v>
      </c>
    </row>
    <row r="37" spans="1:46" ht="13.5" customHeight="1" x14ac:dyDescent="0.2">
      <c r="A37" s="10"/>
      <c r="AK37" s="1105" t="s">
        <v>456</v>
      </c>
      <c r="AL37" s="1106"/>
      <c r="AM37" s="1106"/>
      <c r="AN37" s="1107"/>
      <c r="AO37" s="160" t="s">
        <v>438</v>
      </c>
      <c r="AP37" s="160" t="s">
        <v>438</v>
      </c>
      <c r="AQ37" s="161">
        <v>526</v>
      </c>
      <c r="AR37" s="162" t="s">
        <v>438</v>
      </c>
    </row>
    <row r="38" spans="1:46" ht="27" customHeight="1" x14ac:dyDescent="0.2">
      <c r="A38" s="10"/>
      <c r="AK38" s="1108" t="s">
        <v>457</v>
      </c>
      <c r="AL38" s="1109"/>
      <c r="AM38" s="1109"/>
      <c r="AN38" s="1110"/>
      <c r="AO38" s="163" t="s">
        <v>438</v>
      </c>
      <c r="AP38" s="163" t="s">
        <v>438</v>
      </c>
      <c r="AQ38" s="164">
        <v>11</v>
      </c>
      <c r="AR38" s="152" t="s">
        <v>438</v>
      </c>
      <c r="AS38" s="159"/>
    </row>
    <row r="39" spans="1:46" ht="13" x14ac:dyDescent="0.2">
      <c r="A39" s="10"/>
      <c r="AK39" s="1108" t="s">
        <v>458</v>
      </c>
      <c r="AL39" s="1109"/>
      <c r="AM39" s="1109"/>
      <c r="AN39" s="1110"/>
      <c r="AO39" s="160">
        <v>-143</v>
      </c>
      <c r="AP39" s="160">
        <v>-14</v>
      </c>
      <c r="AQ39" s="161">
        <v>-1559</v>
      </c>
      <c r="AR39" s="162">
        <v>-99.1</v>
      </c>
      <c r="AS39" s="159"/>
    </row>
    <row r="40" spans="1:46" ht="27" customHeight="1" x14ac:dyDescent="0.2">
      <c r="A40" s="10"/>
      <c r="AK40" s="1105" t="s">
        <v>459</v>
      </c>
      <c r="AL40" s="1106"/>
      <c r="AM40" s="1106"/>
      <c r="AN40" s="1107"/>
      <c r="AO40" s="160">
        <v>-319348</v>
      </c>
      <c r="AP40" s="160">
        <v>-31716</v>
      </c>
      <c r="AQ40" s="161">
        <v>-58872</v>
      </c>
      <c r="AR40" s="162">
        <v>-46.1</v>
      </c>
      <c r="AS40" s="159"/>
    </row>
    <row r="41" spans="1:46" ht="13" x14ac:dyDescent="0.2">
      <c r="A41" s="10"/>
      <c r="AK41" s="1111" t="s">
        <v>232</v>
      </c>
      <c r="AL41" s="1112"/>
      <c r="AM41" s="1112"/>
      <c r="AN41" s="1113"/>
      <c r="AO41" s="160">
        <v>182808</v>
      </c>
      <c r="AP41" s="160">
        <v>18156</v>
      </c>
      <c r="AQ41" s="161">
        <v>28979</v>
      </c>
      <c r="AR41" s="162">
        <v>-37.299999999999997</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460</v>
      </c>
    </row>
    <row r="48" spans="1:46" ht="13" x14ac:dyDescent="0.2">
      <c r="A48" s="10"/>
      <c r="AK48" s="168" t="s">
        <v>461</v>
      </c>
      <c r="AL48" s="168"/>
      <c r="AM48" s="168"/>
      <c r="AN48" s="168"/>
      <c r="AO48" s="168"/>
      <c r="AP48" s="168"/>
      <c r="AQ48" s="169"/>
      <c r="AR48" s="168"/>
    </row>
    <row r="49" spans="1:44" ht="13.5" customHeight="1" x14ac:dyDescent="0.2">
      <c r="A49" s="10"/>
      <c r="AK49" s="170"/>
      <c r="AL49" s="171"/>
      <c r="AM49" s="1100" t="s">
        <v>429</v>
      </c>
      <c r="AN49" s="1102" t="s">
        <v>462</v>
      </c>
      <c r="AO49" s="1103"/>
      <c r="AP49" s="1103"/>
      <c r="AQ49" s="1103"/>
      <c r="AR49" s="1104"/>
    </row>
    <row r="50" spans="1:44" ht="13" x14ac:dyDescent="0.2">
      <c r="A50" s="10"/>
      <c r="AK50" s="172"/>
      <c r="AL50" s="173"/>
      <c r="AM50" s="1101"/>
      <c r="AN50" s="174" t="s">
        <v>463</v>
      </c>
      <c r="AO50" s="175" t="s">
        <v>464</v>
      </c>
      <c r="AP50" s="176" t="s">
        <v>465</v>
      </c>
      <c r="AQ50" s="177" t="s">
        <v>466</v>
      </c>
      <c r="AR50" s="178" t="s">
        <v>467</v>
      </c>
    </row>
    <row r="51" spans="1:44" ht="13" x14ac:dyDescent="0.2">
      <c r="A51" s="10"/>
      <c r="AK51" s="170" t="s">
        <v>468</v>
      </c>
      <c r="AL51" s="171"/>
      <c r="AM51" s="179">
        <v>600279</v>
      </c>
      <c r="AN51" s="180">
        <v>54221</v>
      </c>
      <c r="AO51" s="181">
        <v>-12.7</v>
      </c>
      <c r="AP51" s="182">
        <v>93492</v>
      </c>
      <c r="AQ51" s="183">
        <v>-13.6</v>
      </c>
      <c r="AR51" s="184">
        <v>0.9</v>
      </c>
    </row>
    <row r="52" spans="1:44" ht="13" x14ac:dyDescent="0.2">
      <c r="A52" s="10"/>
      <c r="AK52" s="185"/>
      <c r="AL52" s="186" t="s">
        <v>469</v>
      </c>
      <c r="AM52" s="187">
        <v>334695</v>
      </c>
      <c r="AN52" s="188">
        <v>30232</v>
      </c>
      <c r="AO52" s="189">
        <v>-26.7</v>
      </c>
      <c r="AP52" s="190">
        <v>53316</v>
      </c>
      <c r="AQ52" s="191">
        <v>6</v>
      </c>
      <c r="AR52" s="192">
        <v>-32.700000000000003</v>
      </c>
    </row>
    <row r="53" spans="1:44" ht="13" x14ac:dyDescent="0.2">
      <c r="A53" s="10"/>
      <c r="AK53" s="170" t="s">
        <v>470</v>
      </c>
      <c r="AL53" s="171"/>
      <c r="AM53" s="179">
        <v>775850</v>
      </c>
      <c r="AN53" s="180">
        <v>71811</v>
      </c>
      <c r="AO53" s="181">
        <v>32.4</v>
      </c>
      <c r="AP53" s="182">
        <v>94796</v>
      </c>
      <c r="AQ53" s="183">
        <v>1.4</v>
      </c>
      <c r="AR53" s="184">
        <v>31</v>
      </c>
    </row>
    <row r="54" spans="1:44" ht="13" x14ac:dyDescent="0.2">
      <c r="A54" s="10"/>
      <c r="AK54" s="185"/>
      <c r="AL54" s="186" t="s">
        <v>469</v>
      </c>
      <c r="AM54" s="187">
        <v>548484</v>
      </c>
      <c r="AN54" s="188">
        <v>50767</v>
      </c>
      <c r="AO54" s="189">
        <v>67.900000000000006</v>
      </c>
      <c r="AP54" s="190">
        <v>55781</v>
      </c>
      <c r="AQ54" s="191">
        <v>4.5999999999999996</v>
      </c>
      <c r="AR54" s="192">
        <v>63.3</v>
      </c>
    </row>
    <row r="55" spans="1:44" ht="13" x14ac:dyDescent="0.2">
      <c r="A55" s="10"/>
      <c r="AK55" s="170" t="s">
        <v>471</v>
      </c>
      <c r="AL55" s="171"/>
      <c r="AM55" s="179">
        <v>1297058</v>
      </c>
      <c r="AN55" s="180">
        <v>122862</v>
      </c>
      <c r="AO55" s="181">
        <v>71.099999999999994</v>
      </c>
      <c r="AP55" s="182">
        <v>85942</v>
      </c>
      <c r="AQ55" s="183">
        <v>-9.3000000000000007</v>
      </c>
      <c r="AR55" s="184">
        <v>80.400000000000006</v>
      </c>
    </row>
    <row r="56" spans="1:44" ht="13" x14ac:dyDescent="0.2">
      <c r="A56" s="10"/>
      <c r="AK56" s="185"/>
      <c r="AL56" s="186" t="s">
        <v>469</v>
      </c>
      <c r="AM56" s="187">
        <v>1176702</v>
      </c>
      <c r="AN56" s="188">
        <v>111462</v>
      </c>
      <c r="AO56" s="189">
        <v>119.6</v>
      </c>
      <c r="AP56" s="190">
        <v>48630</v>
      </c>
      <c r="AQ56" s="191">
        <v>-12.8</v>
      </c>
      <c r="AR56" s="192">
        <v>132.4</v>
      </c>
    </row>
    <row r="57" spans="1:44" ht="13" x14ac:dyDescent="0.2">
      <c r="A57" s="10"/>
      <c r="AK57" s="170" t="s">
        <v>472</v>
      </c>
      <c r="AL57" s="171"/>
      <c r="AM57" s="179">
        <v>1881970</v>
      </c>
      <c r="AN57" s="180">
        <v>182326</v>
      </c>
      <c r="AO57" s="181">
        <v>48.4</v>
      </c>
      <c r="AP57" s="182">
        <v>95007</v>
      </c>
      <c r="AQ57" s="183">
        <v>10.5</v>
      </c>
      <c r="AR57" s="184">
        <v>37.9</v>
      </c>
    </row>
    <row r="58" spans="1:44" ht="13" x14ac:dyDescent="0.2">
      <c r="A58" s="10"/>
      <c r="AK58" s="185"/>
      <c r="AL58" s="186" t="s">
        <v>469</v>
      </c>
      <c r="AM58" s="187">
        <v>1598755</v>
      </c>
      <c r="AN58" s="188">
        <v>154888</v>
      </c>
      <c r="AO58" s="189">
        <v>39</v>
      </c>
      <c r="AP58" s="190">
        <v>48509</v>
      </c>
      <c r="AQ58" s="191">
        <v>-0.2</v>
      </c>
      <c r="AR58" s="192">
        <v>39.200000000000003</v>
      </c>
    </row>
    <row r="59" spans="1:44" ht="13" x14ac:dyDescent="0.2">
      <c r="A59" s="10"/>
      <c r="AK59" s="170" t="s">
        <v>473</v>
      </c>
      <c r="AL59" s="171"/>
      <c r="AM59" s="179">
        <v>2257876</v>
      </c>
      <c r="AN59" s="180">
        <v>224240</v>
      </c>
      <c r="AO59" s="181">
        <v>23</v>
      </c>
      <c r="AP59" s="182">
        <v>98176</v>
      </c>
      <c r="AQ59" s="183">
        <v>3.3</v>
      </c>
      <c r="AR59" s="184">
        <v>19.7</v>
      </c>
    </row>
    <row r="60" spans="1:44" ht="13" x14ac:dyDescent="0.2">
      <c r="A60" s="10"/>
      <c r="AK60" s="185"/>
      <c r="AL60" s="186" t="s">
        <v>469</v>
      </c>
      <c r="AM60" s="187">
        <v>2168231</v>
      </c>
      <c r="AN60" s="188">
        <v>215337</v>
      </c>
      <c r="AO60" s="189">
        <v>39</v>
      </c>
      <c r="AP60" s="190">
        <v>58489</v>
      </c>
      <c r="AQ60" s="191">
        <v>20.6</v>
      </c>
      <c r="AR60" s="192">
        <v>18.399999999999999</v>
      </c>
    </row>
    <row r="61" spans="1:44" ht="13" x14ac:dyDescent="0.2">
      <c r="A61" s="10"/>
      <c r="AK61" s="170" t="s">
        <v>474</v>
      </c>
      <c r="AL61" s="193"/>
      <c r="AM61" s="179">
        <v>1362607</v>
      </c>
      <c r="AN61" s="180">
        <v>131092</v>
      </c>
      <c r="AO61" s="181">
        <v>32.4</v>
      </c>
      <c r="AP61" s="182">
        <v>93483</v>
      </c>
      <c r="AQ61" s="194">
        <v>-1.5</v>
      </c>
      <c r="AR61" s="184">
        <v>33.9</v>
      </c>
    </row>
    <row r="62" spans="1:44" ht="13" x14ac:dyDescent="0.2">
      <c r="A62" s="10"/>
      <c r="AK62" s="185"/>
      <c r="AL62" s="186" t="s">
        <v>469</v>
      </c>
      <c r="AM62" s="187">
        <v>1165373</v>
      </c>
      <c r="AN62" s="188">
        <v>112537</v>
      </c>
      <c r="AO62" s="189">
        <v>47.8</v>
      </c>
      <c r="AP62" s="190">
        <v>52945</v>
      </c>
      <c r="AQ62" s="191">
        <v>3.6</v>
      </c>
      <c r="AR62" s="192">
        <v>44.2</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AJoFDrL8eVHuiCjvzz8EJ3WDSehVV2FrrPOzklHhsuAUlH/7Abf9ePMqC6SE6OgAghR/Yb5GWSeAu43oCwzCPA==" saltValue="ONWugY0QboswN+aF5QiIk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8C329-15DF-4355-A3C7-A1A07C64D845}">
  <sheetPr>
    <pageSetUpPr fitToPage="1"/>
  </sheetPr>
  <dimension ref="A1:DU121"/>
  <sheetViews>
    <sheetView showGridLines="0" topLeftCell="A73" zoomScale="69" zoomScaleNormal="69" zoomScaleSheetLayoutView="55" workbookViewId="0">
      <selection activeCell="AF28" sqref="AF28:AO28"/>
    </sheetView>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RBGKSwr69R/2/VBGNZYhHEzieaqh0mDW40CuWvoDJpqdtf8fkNeNDWC8OyVgmw0OFjncC9ZRbUvzccLC5P0tdA==" saltValue="cYM25xbpWH62ugleuIk55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8BF35-057B-4548-A04B-623E8D0DF235}">
  <sheetPr>
    <pageSetUpPr fitToPage="1"/>
  </sheetPr>
  <dimension ref="A1:EL116"/>
  <sheetViews>
    <sheetView showGridLines="0" topLeftCell="A76" zoomScale="69" zoomScaleNormal="69" zoomScaleSheetLayoutView="55" workbookViewId="0">
      <selection activeCell="AF28" sqref="AF28:AO28"/>
    </sheetView>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g1l7fPMetfhNMiVbRW53c/q1wCnds9qHFTOUSxiIWw1xsNUXy1KT642rmz7DTFqHJtf8UqVKKpTArHhPimUpLw==" saltValue="Ta1OTCxPiSckaDrNAXFdT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ECA2D-0B1F-4F2A-9F3A-469E4E793532}">
  <sheetPr>
    <pageSetUpPr fitToPage="1"/>
  </sheetPr>
  <dimension ref="B1:J50"/>
  <sheetViews>
    <sheetView showGridLines="0" topLeftCell="A26" zoomScale="69" zoomScaleNormal="69" zoomScaleSheetLayoutView="100" workbookViewId="0">
      <selection activeCell="AF28" sqref="AF28:AO28"/>
    </sheetView>
  </sheetViews>
  <sheetFormatPr defaultColWidth="0" defaultRowHeight="13.5" customHeight="1" zeroHeight="1" x14ac:dyDescent="0.2"/>
  <cols>
    <col min="1" max="1" width="8.179687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475</v>
      </c>
    </row>
    <row r="46" spans="2:10" ht="29.25" customHeight="1" thickBot="1" x14ac:dyDescent="0.3">
      <c r="B46" s="198" t="s">
        <v>24</v>
      </c>
      <c r="C46" s="199"/>
      <c r="D46" s="199"/>
      <c r="E46" s="200" t="s">
        <v>476</v>
      </c>
      <c r="F46" s="201" t="s">
        <v>3</v>
      </c>
      <c r="G46" s="202" t="s">
        <v>4</v>
      </c>
      <c r="H46" s="202" t="s">
        <v>5</v>
      </c>
      <c r="I46" s="202" t="s">
        <v>6</v>
      </c>
      <c r="J46" s="203" t="s">
        <v>7</v>
      </c>
    </row>
    <row r="47" spans="2:10" ht="57.75" customHeight="1" x14ac:dyDescent="0.2">
      <c r="B47" s="204"/>
      <c r="C47" s="1114" t="s">
        <v>477</v>
      </c>
      <c r="D47" s="1114"/>
      <c r="E47" s="1115"/>
      <c r="F47" s="205">
        <v>42.29</v>
      </c>
      <c r="G47" s="206">
        <v>46.81</v>
      </c>
      <c r="H47" s="206">
        <v>48.98</v>
      </c>
      <c r="I47" s="206">
        <v>55.42</v>
      </c>
      <c r="J47" s="207">
        <v>35.729999999999997</v>
      </c>
    </row>
    <row r="48" spans="2:10" ht="57.75" customHeight="1" x14ac:dyDescent="0.2">
      <c r="B48" s="208"/>
      <c r="C48" s="1116" t="s">
        <v>478</v>
      </c>
      <c r="D48" s="1116"/>
      <c r="E48" s="1117"/>
      <c r="F48" s="209">
        <v>10.42</v>
      </c>
      <c r="G48" s="210">
        <v>6.07</v>
      </c>
      <c r="H48" s="210">
        <v>8.19</v>
      </c>
      <c r="I48" s="210">
        <v>8.69</v>
      </c>
      <c r="J48" s="211">
        <v>6.07</v>
      </c>
    </row>
    <row r="49" spans="2:10" ht="57.75" customHeight="1" thickBot="1" x14ac:dyDescent="0.25">
      <c r="B49" s="212"/>
      <c r="C49" s="1118" t="s">
        <v>479</v>
      </c>
      <c r="D49" s="1118"/>
      <c r="E49" s="1119"/>
      <c r="F49" s="213" t="s">
        <v>480</v>
      </c>
      <c r="G49" s="214" t="s">
        <v>481</v>
      </c>
      <c r="H49" s="214">
        <v>1.94</v>
      </c>
      <c r="I49" s="214">
        <v>0.2</v>
      </c>
      <c r="J49" s="215" t="s">
        <v>482</v>
      </c>
    </row>
    <row r="50" spans="2:10" ht="13" x14ac:dyDescent="0.2"/>
  </sheetData>
  <sheetProtection algorithmName="SHA-512" hashValue="PCvxp2B4zhQY+a+wFKc1oLKhA3w2u6yKYsZisyo1GgfnWZ4qSsYoYG+acM8xSpvEOkprCZe8Y4II5odgvMNyZA==" saltValue="/ATecilzWeRh2Ic3mwkh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A1A2D-DC21-416A-99C4-5FDA767797E5}">
  <sheetPr>
    <pageSetUpPr fitToPage="1"/>
  </sheetPr>
  <dimension ref="A1:P45"/>
  <sheetViews>
    <sheetView showGridLines="0" topLeftCell="A8" zoomScale="66" zoomScaleNormal="66" zoomScaleSheetLayoutView="100" workbookViewId="0">
      <selection activeCell="AF28" sqref="AF28:AO28"/>
    </sheetView>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475</v>
      </c>
      <c r="K32" s="216"/>
      <c r="L32" s="216"/>
      <c r="M32" s="216"/>
      <c r="N32" s="216"/>
      <c r="O32" s="216"/>
      <c r="P32" s="216"/>
    </row>
    <row r="33" spans="1:16" ht="39" customHeight="1" thickBot="1" x14ac:dyDescent="0.3">
      <c r="A33" s="216"/>
      <c r="B33" s="219" t="s">
        <v>483</v>
      </c>
      <c r="C33" s="220"/>
      <c r="D33" s="220"/>
      <c r="E33" s="221" t="s">
        <v>476</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484</v>
      </c>
      <c r="D34" s="1124"/>
      <c r="E34" s="1125"/>
      <c r="F34" s="226">
        <v>5.92</v>
      </c>
      <c r="G34" s="227">
        <v>5.85</v>
      </c>
      <c r="H34" s="227">
        <v>6.19</v>
      </c>
      <c r="I34" s="227">
        <v>7.6</v>
      </c>
      <c r="J34" s="228">
        <v>7.67</v>
      </c>
      <c r="K34" s="216"/>
      <c r="L34" s="216"/>
      <c r="M34" s="216"/>
      <c r="N34" s="216"/>
      <c r="O34" s="216"/>
      <c r="P34" s="216"/>
    </row>
    <row r="35" spans="1:16" ht="39" customHeight="1" x14ac:dyDescent="0.2">
      <c r="A35" s="216"/>
      <c r="B35" s="229"/>
      <c r="C35" s="1120" t="s">
        <v>485</v>
      </c>
      <c r="D35" s="1120"/>
      <c r="E35" s="1121"/>
      <c r="F35" s="230">
        <v>10.41</v>
      </c>
      <c r="G35" s="231">
        <v>6.06</v>
      </c>
      <c r="H35" s="231">
        <v>8.19</v>
      </c>
      <c r="I35" s="231">
        <v>8.68</v>
      </c>
      <c r="J35" s="232">
        <v>6.07</v>
      </c>
      <c r="K35" s="216"/>
      <c r="L35" s="216"/>
      <c r="M35" s="216"/>
      <c r="N35" s="216"/>
      <c r="O35" s="216"/>
      <c r="P35" s="216"/>
    </row>
    <row r="36" spans="1:16" ht="39" customHeight="1" x14ac:dyDescent="0.2">
      <c r="A36" s="216"/>
      <c r="B36" s="229"/>
      <c r="C36" s="1120" t="s">
        <v>486</v>
      </c>
      <c r="D36" s="1120"/>
      <c r="E36" s="1121"/>
      <c r="F36" s="230">
        <v>0.75</v>
      </c>
      <c r="G36" s="231">
        <v>1.4</v>
      </c>
      <c r="H36" s="231">
        <v>4.01</v>
      </c>
      <c r="I36" s="231">
        <v>4.4800000000000004</v>
      </c>
      <c r="J36" s="232">
        <v>1.8</v>
      </c>
      <c r="K36" s="216"/>
      <c r="L36" s="216"/>
      <c r="M36" s="216"/>
      <c r="N36" s="216"/>
      <c r="O36" s="216"/>
      <c r="P36" s="216"/>
    </row>
    <row r="37" spans="1:16" ht="39" customHeight="1" x14ac:dyDescent="0.2">
      <c r="A37" s="216"/>
      <c r="B37" s="229"/>
      <c r="C37" s="1120" t="s">
        <v>487</v>
      </c>
      <c r="D37" s="1120"/>
      <c r="E37" s="1121"/>
      <c r="F37" s="230">
        <v>0.41</v>
      </c>
      <c r="G37" s="231">
        <v>0.37</v>
      </c>
      <c r="H37" s="231">
        <v>0.65</v>
      </c>
      <c r="I37" s="231">
        <v>1.32</v>
      </c>
      <c r="J37" s="232">
        <v>0.86</v>
      </c>
      <c r="K37" s="216"/>
      <c r="L37" s="216"/>
      <c r="M37" s="216"/>
      <c r="N37" s="216"/>
      <c r="O37" s="216"/>
      <c r="P37" s="216"/>
    </row>
    <row r="38" spans="1:16" ht="39" customHeight="1" x14ac:dyDescent="0.2">
      <c r="A38" s="216"/>
      <c r="B38" s="229"/>
      <c r="C38" s="1120" t="s">
        <v>488</v>
      </c>
      <c r="D38" s="1120"/>
      <c r="E38" s="1121"/>
      <c r="F38" s="230">
        <v>0.1</v>
      </c>
      <c r="G38" s="231">
        <v>0.06</v>
      </c>
      <c r="H38" s="231">
        <v>0.12</v>
      </c>
      <c r="I38" s="231">
        <v>0.05</v>
      </c>
      <c r="J38" s="232">
        <v>0.16</v>
      </c>
      <c r="K38" s="216"/>
      <c r="L38" s="216"/>
      <c r="M38" s="216"/>
      <c r="N38" s="216"/>
      <c r="O38" s="216"/>
      <c r="P38" s="216"/>
    </row>
    <row r="39" spans="1:16" ht="39" customHeight="1" x14ac:dyDescent="0.2">
      <c r="A39" s="216"/>
      <c r="B39" s="229"/>
      <c r="C39" s="1120" t="s">
        <v>489</v>
      </c>
      <c r="D39" s="1120"/>
      <c r="E39" s="1121"/>
      <c r="F39" s="230">
        <v>0.01</v>
      </c>
      <c r="G39" s="231">
        <v>0.02</v>
      </c>
      <c r="H39" s="231">
        <v>0</v>
      </c>
      <c r="I39" s="231">
        <v>0</v>
      </c>
      <c r="J39" s="232">
        <v>0</v>
      </c>
      <c r="K39" s="216"/>
      <c r="L39" s="216"/>
      <c r="M39" s="216"/>
      <c r="N39" s="216"/>
      <c r="O39" s="216"/>
      <c r="P39" s="216"/>
    </row>
    <row r="40" spans="1:16" ht="39" customHeight="1" x14ac:dyDescent="0.2">
      <c r="A40" s="216"/>
      <c r="B40" s="229"/>
      <c r="C40" s="1120"/>
      <c r="D40" s="1120"/>
      <c r="E40" s="1121"/>
      <c r="F40" s="230"/>
      <c r="G40" s="231"/>
      <c r="H40" s="231"/>
      <c r="I40" s="231"/>
      <c r="J40" s="232"/>
      <c r="K40" s="216"/>
      <c r="L40" s="216"/>
      <c r="M40" s="216"/>
      <c r="N40" s="216"/>
      <c r="O40" s="216"/>
      <c r="P40" s="216"/>
    </row>
    <row r="41" spans="1:16" ht="39" customHeight="1" x14ac:dyDescent="0.2">
      <c r="A41" s="216"/>
      <c r="B41" s="229"/>
      <c r="C41" s="1120"/>
      <c r="D41" s="1120"/>
      <c r="E41" s="1121"/>
      <c r="F41" s="230"/>
      <c r="G41" s="231"/>
      <c r="H41" s="231"/>
      <c r="I41" s="231"/>
      <c r="J41" s="232"/>
      <c r="K41" s="216"/>
      <c r="L41" s="216"/>
      <c r="M41" s="216"/>
      <c r="N41" s="216"/>
      <c r="O41" s="216"/>
      <c r="P41" s="216"/>
    </row>
    <row r="42" spans="1:16" ht="39" customHeight="1" x14ac:dyDescent="0.2">
      <c r="A42" s="216"/>
      <c r="B42" s="233"/>
      <c r="C42" s="1120" t="s">
        <v>490</v>
      </c>
      <c r="D42" s="1120"/>
      <c r="E42" s="1121"/>
      <c r="F42" s="230" t="s">
        <v>438</v>
      </c>
      <c r="G42" s="231" t="s">
        <v>438</v>
      </c>
      <c r="H42" s="231" t="s">
        <v>438</v>
      </c>
      <c r="I42" s="231" t="s">
        <v>438</v>
      </c>
      <c r="J42" s="232" t="s">
        <v>438</v>
      </c>
      <c r="K42" s="216"/>
      <c r="L42" s="216"/>
      <c r="M42" s="216"/>
      <c r="N42" s="216"/>
      <c r="O42" s="216"/>
      <c r="P42" s="216"/>
    </row>
    <row r="43" spans="1:16" ht="39" customHeight="1" thickBot="1" x14ac:dyDescent="0.25">
      <c r="A43" s="216"/>
      <c r="B43" s="234"/>
      <c r="C43" s="1122" t="s">
        <v>491</v>
      </c>
      <c r="D43" s="1122"/>
      <c r="E43" s="1123"/>
      <c r="F43" s="235" t="s">
        <v>438</v>
      </c>
      <c r="G43" s="236" t="s">
        <v>438</v>
      </c>
      <c r="H43" s="236" t="s">
        <v>438</v>
      </c>
      <c r="I43" s="236" t="s">
        <v>438</v>
      </c>
      <c r="J43" s="237" t="s">
        <v>438</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bI1k9B4Igqq2Z/bqcElupzKx7oxZBwAjJmYnDJu18qHE80M5TqXhuFHJkXRUyMs8pe/kfdVmoVsCvjTNqgi+cg==" saltValue="p5xfSsLJ9NKdh51figCp5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8A85B-A996-4970-8F47-F04E9F2462A2}">
  <sheetPr>
    <pageSetUpPr fitToPage="1"/>
  </sheetPr>
  <dimension ref="A1:U64"/>
  <sheetViews>
    <sheetView showGridLines="0" topLeftCell="A15" zoomScale="69" zoomScaleNormal="69" zoomScaleSheetLayoutView="55" workbookViewId="0">
      <selection activeCell="AF28" sqref="AF28:AO28"/>
    </sheetView>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492</v>
      </c>
      <c r="P43" s="240"/>
      <c r="Q43" s="240"/>
      <c r="R43" s="240"/>
      <c r="S43" s="240"/>
      <c r="T43" s="240"/>
      <c r="U43" s="240"/>
    </row>
    <row r="44" spans="1:21" ht="30.75" customHeight="1" thickBot="1" x14ac:dyDescent="0.3">
      <c r="A44" s="240"/>
      <c r="B44" s="243" t="s">
        <v>493</v>
      </c>
      <c r="C44" s="244"/>
      <c r="D44" s="244"/>
      <c r="E44" s="245"/>
      <c r="F44" s="245"/>
      <c r="G44" s="245"/>
      <c r="H44" s="245"/>
      <c r="I44" s="245"/>
      <c r="J44" s="246" t="s">
        <v>476</v>
      </c>
      <c r="K44" s="247" t="s">
        <v>3</v>
      </c>
      <c r="L44" s="248" t="s">
        <v>4</v>
      </c>
      <c r="M44" s="248" t="s">
        <v>5</v>
      </c>
      <c r="N44" s="248" t="s">
        <v>6</v>
      </c>
      <c r="O44" s="249" t="s">
        <v>7</v>
      </c>
      <c r="P44" s="240"/>
      <c r="Q44" s="240"/>
      <c r="R44" s="240"/>
      <c r="S44" s="240"/>
      <c r="T44" s="240"/>
      <c r="U44" s="240"/>
    </row>
    <row r="45" spans="1:21" ht="30.75" customHeight="1" x14ac:dyDescent="0.2">
      <c r="A45" s="240"/>
      <c r="B45" s="1126" t="s">
        <v>494</v>
      </c>
      <c r="C45" s="1127"/>
      <c r="D45" s="250"/>
      <c r="E45" s="1132" t="s">
        <v>495</v>
      </c>
      <c r="F45" s="1132"/>
      <c r="G45" s="1132"/>
      <c r="H45" s="1132"/>
      <c r="I45" s="1132"/>
      <c r="J45" s="1133"/>
      <c r="K45" s="251">
        <v>408</v>
      </c>
      <c r="L45" s="252">
        <v>387</v>
      </c>
      <c r="M45" s="252">
        <v>384</v>
      </c>
      <c r="N45" s="252">
        <v>378</v>
      </c>
      <c r="O45" s="253">
        <v>413</v>
      </c>
      <c r="P45" s="240"/>
      <c r="Q45" s="240"/>
      <c r="R45" s="240"/>
      <c r="S45" s="240"/>
      <c r="T45" s="240"/>
      <c r="U45" s="240"/>
    </row>
    <row r="46" spans="1:21" ht="30.75" customHeight="1" x14ac:dyDescent="0.2">
      <c r="A46" s="240"/>
      <c r="B46" s="1128"/>
      <c r="C46" s="1129"/>
      <c r="D46" s="254"/>
      <c r="E46" s="1134" t="s">
        <v>496</v>
      </c>
      <c r="F46" s="1134"/>
      <c r="G46" s="1134"/>
      <c r="H46" s="1134"/>
      <c r="I46" s="1134"/>
      <c r="J46" s="1135"/>
      <c r="K46" s="255" t="s">
        <v>438</v>
      </c>
      <c r="L46" s="256" t="s">
        <v>438</v>
      </c>
      <c r="M46" s="256" t="s">
        <v>438</v>
      </c>
      <c r="N46" s="256" t="s">
        <v>438</v>
      </c>
      <c r="O46" s="257" t="s">
        <v>438</v>
      </c>
      <c r="P46" s="240"/>
      <c r="Q46" s="240"/>
      <c r="R46" s="240"/>
      <c r="S46" s="240"/>
      <c r="T46" s="240"/>
      <c r="U46" s="240"/>
    </row>
    <row r="47" spans="1:21" ht="30.75" customHeight="1" x14ac:dyDescent="0.2">
      <c r="A47" s="240"/>
      <c r="B47" s="1128"/>
      <c r="C47" s="1129"/>
      <c r="D47" s="254"/>
      <c r="E47" s="1134" t="s">
        <v>497</v>
      </c>
      <c r="F47" s="1134"/>
      <c r="G47" s="1134"/>
      <c r="H47" s="1134"/>
      <c r="I47" s="1134"/>
      <c r="J47" s="1135"/>
      <c r="K47" s="255" t="s">
        <v>438</v>
      </c>
      <c r="L47" s="256" t="s">
        <v>438</v>
      </c>
      <c r="M47" s="256" t="s">
        <v>438</v>
      </c>
      <c r="N47" s="256" t="s">
        <v>438</v>
      </c>
      <c r="O47" s="257" t="s">
        <v>438</v>
      </c>
      <c r="P47" s="240"/>
      <c r="Q47" s="240"/>
      <c r="R47" s="240"/>
      <c r="S47" s="240"/>
      <c r="T47" s="240"/>
      <c r="U47" s="240"/>
    </row>
    <row r="48" spans="1:21" ht="30.75" customHeight="1" x14ac:dyDescent="0.2">
      <c r="A48" s="240"/>
      <c r="B48" s="1128"/>
      <c r="C48" s="1129"/>
      <c r="D48" s="254"/>
      <c r="E48" s="1134" t="s">
        <v>498</v>
      </c>
      <c r="F48" s="1134"/>
      <c r="G48" s="1134"/>
      <c r="H48" s="1134"/>
      <c r="I48" s="1134"/>
      <c r="J48" s="1135"/>
      <c r="K48" s="255">
        <v>64</v>
      </c>
      <c r="L48" s="256">
        <v>50</v>
      </c>
      <c r="M48" s="256">
        <v>45</v>
      </c>
      <c r="N48" s="256">
        <v>58</v>
      </c>
      <c r="O48" s="257">
        <v>52</v>
      </c>
      <c r="P48" s="240"/>
      <c r="Q48" s="240"/>
      <c r="R48" s="240"/>
      <c r="S48" s="240"/>
      <c r="T48" s="240"/>
      <c r="U48" s="240"/>
    </row>
    <row r="49" spans="1:21" ht="30.75" customHeight="1" x14ac:dyDescent="0.2">
      <c r="A49" s="240"/>
      <c r="B49" s="1128"/>
      <c r="C49" s="1129"/>
      <c r="D49" s="254"/>
      <c r="E49" s="1134" t="s">
        <v>499</v>
      </c>
      <c r="F49" s="1134"/>
      <c r="G49" s="1134"/>
      <c r="H49" s="1134"/>
      <c r="I49" s="1134"/>
      <c r="J49" s="1135"/>
      <c r="K49" s="255">
        <v>16</v>
      </c>
      <c r="L49" s="256">
        <v>15</v>
      </c>
      <c r="M49" s="256">
        <v>16</v>
      </c>
      <c r="N49" s="256">
        <v>24</v>
      </c>
      <c r="O49" s="257">
        <v>37</v>
      </c>
      <c r="P49" s="240"/>
      <c r="Q49" s="240"/>
      <c r="R49" s="240"/>
      <c r="S49" s="240"/>
      <c r="T49" s="240"/>
      <c r="U49" s="240"/>
    </row>
    <row r="50" spans="1:21" ht="30.75" customHeight="1" x14ac:dyDescent="0.2">
      <c r="A50" s="240"/>
      <c r="B50" s="1128"/>
      <c r="C50" s="1129"/>
      <c r="D50" s="254"/>
      <c r="E50" s="1134" t="s">
        <v>500</v>
      </c>
      <c r="F50" s="1134"/>
      <c r="G50" s="1134"/>
      <c r="H50" s="1134"/>
      <c r="I50" s="1134"/>
      <c r="J50" s="1135"/>
      <c r="K50" s="255" t="s">
        <v>438</v>
      </c>
      <c r="L50" s="256" t="s">
        <v>438</v>
      </c>
      <c r="M50" s="256" t="s">
        <v>438</v>
      </c>
      <c r="N50" s="256" t="s">
        <v>438</v>
      </c>
      <c r="O50" s="257" t="s">
        <v>438</v>
      </c>
      <c r="P50" s="240"/>
      <c r="Q50" s="240"/>
      <c r="R50" s="240"/>
      <c r="S50" s="240"/>
      <c r="T50" s="240"/>
      <c r="U50" s="240"/>
    </row>
    <row r="51" spans="1:21" ht="30.75" customHeight="1" x14ac:dyDescent="0.2">
      <c r="A51" s="240"/>
      <c r="B51" s="1130"/>
      <c r="C51" s="1131"/>
      <c r="D51" s="258"/>
      <c r="E51" s="1134" t="s">
        <v>501</v>
      </c>
      <c r="F51" s="1134"/>
      <c r="G51" s="1134"/>
      <c r="H51" s="1134"/>
      <c r="I51" s="1134"/>
      <c r="J51" s="1135"/>
      <c r="K51" s="255" t="s">
        <v>438</v>
      </c>
      <c r="L51" s="256" t="s">
        <v>438</v>
      </c>
      <c r="M51" s="256" t="s">
        <v>438</v>
      </c>
      <c r="N51" s="256" t="s">
        <v>438</v>
      </c>
      <c r="O51" s="257" t="s">
        <v>438</v>
      </c>
      <c r="P51" s="240"/>
      <c r="Q51" s="240"/>
      <c r="R51" s="240"/>
      <c r="S51" s="240"/>
      <c r="T51" s="240"/>
      <c r="U51" s="240"/>
    </row>
    <row r="52" spans="1:21" ht="30.75" customHeight="1" x14ac:dyDescent="0.2">
      <c r="A52" s="240"/>
      <c r="B52" s="1136" t="s">
        <v>502</v>
      </c>
      <c r="C52" s="1137"/>
      <c r="D52" s="258"/>
      <c r="E52" s="1134" t="s">
        <v>503</v>
      </c>
      <c r="F52" s="1134"/>
      <c r="G52" s="1134"/>
      <c r="H52" s="1134"/>
      <c r="I52" s="1134"/>
      <c r="J52" s="1135"/>
      <c r="K52" s="255">
        <v>365</v>
      </c>
      <c r="L52" s="256">
        <v>339</v>
      </c>
      <c r="M52" s="256">
        <v>312</v>
      </c>
      <c r="N52" s="256">
        <v>313</v>
      </c>
      <c r="O52" s="257">
        <v>319</v>
      </c>
      <c r="P52" s="240"/>
      <c r="Q52" s="240"/>
      <c r="R52" s="240"/>
      <c r="S52" s="240"/>
      <c r="T52" s="240"/>
      <c r="U52" s="240"/>
    </row>
    <row r="53" spans="1:21" ht="30.75" customHeight="1" thickBot="1" x14ac:dyDescent="0.25">
      <c r="A53" s="240"/>
      <c r="B53" s="1138" t="s">
        <v>504</v>
      </c>
      <c r="C53" s="1139"/>
      <c r="D53" s="259"/>
      <c r="E53" s="1140" t="s">
        <v>505</v>
      </c>
      <c r="F53" s="1140"/>
      <c r="G53" s="1140"/>
      <c r="H53" s="1140"/>
      <c r="I53" s="1140"/>
      <c r="J53" s="1141"/>
      <c r="K53" s="260">
        <v>123</v>
      </c>
      <c r="L53" s="261">
        <v>113</v>
      </c>
      <c r="M53" s="261">
        <v>133</v>
      </c>
      <c r="N53" s="261">
        <v>147</v>
      </c>
      <c r="O53" s="262">
        <v>183</v>
      </c>
      <c r="P53" s="240"/>
      <c r="Q53" s="240"/>
      <c r="R53" s="240"/>
      <c r="S53" s="240"/>
      <c r="T53" s="240"/>
      <c r="U53" s="240"/>
    </row>
    <row r="54" spans="1:21" ht="24" customHeight="1" x14ac:dyDescent="0.25">
      <c r="A54" s="240"/>
      <c r="B54" s="263" t="s">
        <v>506</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507</v>
      </c>
      <c r="C56" s="265"/>
      <c r="D56" s="265"/>
      <c r="E56" s="265"/>
      <c r="F56" s="265"/>
      <c r="G56" s="265"/>
      <c r="H56" s="265"/>
      <c r="I56" s="265"/>
      <c r="J56" s="265"/>
      <c r="K56" s="266"/>
      <c r="L56" s="266"/>
      <c r="M56" s="266"/>
      <c r="N56" s="266"/>
      <c r="O56" s="267" t="s">
        <v>508</v>
      </c>
      <c r="P56" s="240"/>
      <c r="Q56" s="240"/>
      <c r="R56" s="240"/>
      <c r="S56" s="240"/>
      <c r="T56" s="240"/>
      <c r="U56" s="240"/>
    </row>
    <row r="57" spans="1:21" ht="31.5" customHeight="1" thickBot="1" x14ac:dyDescent="0.3">
      <c r="A57" s="240"/>
      <c r="B57" s="268"/>
      <c r="C57" s="269"/>
      <c r="D57" s="269"/>
      <c r="E57" s="270"/>
      <c r="F57" s="270"/>
      <c r="G57" s="270"/>
      <c r="H57" s="270"/>
      <c r="I57" s="270"/>
      <c r="J57" s="271" t="s">
        <v>476</v>
      </c>
      <c r="K57" s="272" t="s">
        <v>509</v>
      </c>
      <c r="L57" s="273" t="s">
        <v>510</v>
      </c>
      <c r="M57" s="273" t="s">
        <v>511</v>
      </c>
      <c r="N57" s="273" t="s">
        <v>512</v>
      </c>
      <c r="O57" s="274" t="s">
        <v>513</v>
      </c>
      <c r="P57" s="240"/>
      <c r="Q57" s="240"/>
      <c r="R57" s="240"/>
      <c r="S57" s="240"/>
      <c r="T57" s="240"/>
      <c r="U57" s="240"/>
    </row>
    <row r="58" spans="1:21" ht="31.5" customHeight="1" x14ac:dyDescent="0.2">
      <c r="B58" s="1142" t="s">
        <v>514</v>
      </c>
      <c r="C58" s="1143"/>
      <c r="D58" s="1148" t="s">
        <v>515</v>
      </c>
      <c r="E58" s="1149"/>
      <c r="F58" s="1149"/>
      <c r="G58" s="1149"/>
      <c r="H58" s="1149"/>
      <c r="I58" s="1149"/>
      <c r="J58" s="1150"/>
      <c r="K58" s="275"/>
      <c r="L58" s="276"/>
      <c r="M58" s="276"/>
      <c r="N58" s="276"/>
      <c r="O58" s="277"/>
    </row>
    <row r="59" spans="1:21" ht="31.5" customHeight="1" x14ac:dyDescent="0.2">
      <c r="B59" s="1144"/>
      <c r="C59" s="1145"/>
      <c r="D59" s="1151" t="s">
        <v>516</v>
      </c>
      <c r="E59" s="1152"/>
      <c r="F59" s="1152"/>
      <c r="G59" s="1152"/>
      <c r="H59" s="1152"/>
      <c r="I59" s="1152"/>
      <c r="J59" s="1153"/>
      <c r="K59" s="278"/>
      <c r="L59" s="279"/>
      <c r="M59" s="279"/>
      <c r="N59" s="279"/>
      <c r="O59" s="280"/>
    </row>
    <row r="60" spans="1:21" ht="31.5" customHeight="1" thickBot="1" x14ac:dyDescent="0.25">
      <c r="B60" s="1146"/>
      <c r="C60" s="1147"/>
      <c r="D60" s="1154" t="s">
        <v>517</v>
      </c>
      <c r="E60" s="1155"/>
      <c r="F60" s="1155"/>
      <c r="G60" s="1155"/>
      <c r="H60" s="1155"/>
      <c r="I60" s="1155"/>
      <c r="J60" s="1156"/>
      <c r="K60" s="281"/>
      <c r="L60" s="282"/>
      <c r="M60" s="282"/>
      <c r="N60" s="282"/>
      <c r="O60" s="283"/>
    </row>
    <row r="61" spans="1:21" ht="24" customHeight="1" x14ac:dyDescent="0.2">
      <c r="B61" s="284"/>
      <c r="C61" s="284"/>
      <c r="D61" s="285" t="s">
        <v>518</v>
      </c>
      <c r="E61" s="286"/>
      <c r="F61" s="286"/>
      <c r="G61" s="286"/>
      <c r="H61" s="286"/>
      <c r="I61" s="286"/>
      <c r="J61" s="286"/>
      <c r="K61" s="286"/>
      <c r="L61" s="286"/>
      <c r="M61" s="286"/>
      <c r="N61" s="286"/>
      <c r="O61" s="286"/>
    </row>
    <row r="62" spans="1:21" ht="24" customHeight="1" x14ac:dyDescent="0.2">
      <c r="B62" s="287"/>
      <c r="C62" s="287"/>
      <c r="D62" s="285" t="s">
        <v>519</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CY/Mfmmn8UfLfeKDoHc2YH8bKMcmkMMKckW83We9Q4EC3j0j+KdMbSs2CAFjjaBeGtGQ68WU0YMTJTLbwimpHw==" saltValue="XgEiR/tMwhuaw8j2GViyL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31BB2-0EE5-4966-8874-824FE3AD1576}">
  <sheetPr>
    <pageSetUpPr fitToPage="1"/>
  </sheetPr>
  <dimension ref="B1:M55"/>
  <sheetViews>
    <sheetView showGridLines="0" topLeftCell="B27" zoomScale="75" zoomScaleNormal="75" zoomScaleSheetLayoutView="100" workbookViewId="0">
      <selection activeCell="AF28" sqref="AF28:AO28"/>
    </sheetView>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492</v>
      </c>
    </row>
    <row r="40" spans="2:13" ht="27.75" customHeight="1" thickBot="1" x14ac:dyDescent="0.3">
      <c r="B40" s="290" t="s">
        <v>493</v>
      </c>
      <c r="C40" s="291"/>
      <c r="D40" s="291"/>
      <c r="E40" s="292"/>
      <c r="F40" s="292"/>
      <c r="G40" s="292"/>
      <c r="H40" s="293" t="s">
        <v>476</v>
      </c>
      <c r="I40" s="294" t="s">
        <v>3</v>
      </c>
      <c r="J40" s="295" t="s">
        <v>4</v>
      </c>
      <c r="K40" s="295" t="s">
        <v>5</v>
      </c>
      <c r="L40" s="295" t="s">
        <v>6</v>
      </c>
      <c r="M40" s="296" t="s">
        <v>7</v>
      </c>
    </row>
    <row r="41" spans="2:13" ht="27.75" customHeight="1" x14ac:dyDescent="0.2">
      <c r="B41" s="1157" t="s">
        <v>520</v>
      </c>
      <c r="C41" s="1158"/>
      <c r="D41" s="297"/>
      <c r="E41" s="1163" t="s">
        <v>521</v>
      </c>
      <c r="F41" s="1163"/>
      <c r="G41" s="1163"/>
      <c r="H41" s="1164"/>
      <c r="I41" s="298">
        <v>3744</v>
      </c>
      <c r="J41" s="299">
        <v>3796</v>
      </c>
      <c r="K41" s="299">
        <v>4318</v>
      </c>
      <c r="L41" s="299">
        <v>4614</v>
      </c>
      <c r="M41" s="300">
        <v>4774</v>
      </c>
    </row>
    <row r="42" spans="2:13" ht="27.75" customHeight="1" x14ac:dyDescent="0.2">
      <c r="B42" s="1159"/>
      <c r="C42" s="1160"/>
      <c r="D42" s="301"/>
      <c r="E42" s="1165" t="s">
        <v>522</v>
      </c>
      <c r="F42" s="1165"/>
      <c r="G42" s="1165"/>
      <c r="H42" s="1166"/>
      <c r="I42" s="302" t="s">
        <v>438</v>
      </c>
      <c r="J42" s="303" t="s">
        <v>438</v>
      </c>
      <c r="K42" s="303" t="s">
        <v>438</v>
      </c>
      <c r="L42" s="303" t="s">
        <v>438</v>
      </c>
      <c r="M42" s="304" t="s">
        <v>438</v>
      </c>
    </row>
    <row r="43" spans="2:13" ht="27.75" customHeight="1" x14ac:dyDescent="0.2">
      <c r="B43" s="1159"/>
      <c r="C43" s="1160"/>
      <c r="D43" s="301"/>
      <c r="E43" s="1165" t="s">
        <v>523</v>
      </c>
      <c r="F43" s="1165"/>
      <c r="G43" s="1165"/>
      <c r="H43" s="1166"/>
      <c r="I43" s="302">
        <v>566</v>
      </c>
      <c r="J43" s="303">
        <v>512</v>
      </c>
      <c r="K43" s="303">
        <v>450</v>
      </c>
      <c r="L43" s="303">
        <v>433</v>
      </c>
      <c r="M43" s="304">
        <v>400</v>
      </c>
    </row>
    <row r="44" spans="2:13" ht="27.75" customHeight="1" x14ac:dyDescent="0.2">
      <c r="B44" s="1159"/>
      <c r="C44" s="1160"/>
      <c r="D44" s="301"/>
      <c r="E44" s="1165" t="s">
        <v>524</v>
      </c>
      <c r="F44" s="1165"/>
      <c r="G44" s="1165"/>
      <c r="H44" s="1166"/>
      <c r="I44" s="302">
        <v>291</v>
      </c>
      <c r="J44" s="303">
        <v>285</v>
      </c>
      <c r="K44" s="303">
        <v>323</v>
      </c>
      <c r="L44" s="303">
        <v>296</v>
      </c>
      <c r="M44" s="304">
        <v>270</v>
      </c>
    </row>
    <row r="45" spans="2:13" ht="27.75" customHeight="1" x14ac:dyDescent="0.2">
      <c r="B45" s="1159"/>
      <c r="C45" s="1160"/>
      <c r="D45" s="301"/>
      <c r="E45" s="1165" t="s">
        <v>525</v>
      </c>
      <c r="F45" s="1165"/>
      <c r="G45" s="1165"/>
      <c r="H45" s="1166"/>
      <c r="I45" s="302">
        <v>1187</v>
      </c>
      <c r="J45" s="303">
        <v>1199</v>
      </c>
      <c r="K45" s="303">
        <v>1163</v>
      </c>
      <c r="L45" s="303">
        <v>1116</v>
      </c>
      <c r="M45" s="304">
        <v>1102</v>
      </c>
    </row>
    <row r="46" spans="2:13" ht="27.75" customHeight="1" x14ac:dyDescent="0.2">
      <c r="B46" s="1159"/>
      <c r="C46" s="1160"/>
      <c r="D46" s="305"/>
      <c r="E46" s="1165" t="s">
        <v>526</v>
      </c>
      <c r="F46" s="1165"/>
      <c r="G46" s="1165"/>
      <c r="H46" s="1166"/>
      <c r="I46" s="302" t="s">
        <v>438</v>
      </c>
      <c r="J46" s="303" t="s">
        <v>438</v>
      </c>
      <c r="K46" s="303" t="s">
        <v>438</v>
      </c>
      <c r="L46" s="303" t="s">
        <v>438</v>
      </c>
      <c r="M46" s="304" t="s">
        <v>438</v>
      </c>
    </row>
    <row r="47" spans="2:13" ht="27.75" customHeight="1" x14ac:dyDescent="0.2">
      <c r="B47" s="1159"/>
      <c r="C47" s="1160"/>
      <c r="D47" s="306"/>
      <c r="E47" s="1167" t="s">
        <v>527</v>
      </c>
      <c r="F47" s="1168"/>
      <c r="G47" s="1168"/>
      <c r="H47" s="1169"/>
      <c r="I47" s="302" t="s">
        <v>438</v>
      </c>
      <c r="J47" s="303" t="s">
        <v>438</v>
      </c>
      <c r="K47" s="303" t="s">
        <v>438</v>
      </c>
      <c r="L47" s="303" t="s">
        <v>438</v>
      </c>
      <c r="M47" s="304" t="s">
        <v>438</v>
      </c>
    </row>
    <row r="48" spans="2:13" ht="27.75" customHeight="1" x14ac:dyDescent="0.2">
      <c r="B48" s="1159"/>
      <c r="C48" s="1160"/>
      <c r="D48" s="301"/>
      <c r="E48" s="1165" t="s">
        <v>528</v>
      </c>
      <c r="F48" s="1165"/>
      <c r="G48" s="1165"/>
      <c r="H48" s="1166"/>
      <c r="I48" s="302" t="s">
        <v>438</v>
      </c>
      <c r="J48" s="303" t="s">
        <v>438</v>
      </c>
      <c r="K48" s="303" t="s">
        <v>438</v>
      </c>
      <c r="L48" s="303" t="s">
        <v>438</v>
      </c>
      <c r="M48" s="304" t="s">
        <v>438</v>
      </c>
    </row>
    <row r="49" spans="2:13" ht="27.75" customHeight="1" x14ac:dyDescent="0.2">
      <c r="B49" s="1161"/>
      <c r="C49" s="1162"/>
      <c r="D49" s="301"/>
      <c r="E49" s="1165" t="s">
        <v>529</v>
      </c>
      <c r="F49" s="1165"/>
      <c r="G49" s="1165"/>
      <c r="H49" s="1166"/>
      <c r="I49" s="302" t="s">
        <v>438</v>
      </c>
      <c r="J49" s="303" t="s">
        <v>438</v>
      </c>
      <c r="K49" s="303" t="s">
        <v>438</v>
      </c>
      <c r="L49" s="303" t="s">
        <v>438</v>
      </c>
      <c r="M49" s="304" t="s">
        <v>438</v>
      </c>
    </row>
    <row r="50" spans="2:13" ht="27.75" customHeight="1" x14ac:dyDescent="0.2">
      <c r="B50" s="1170" t="s">
        <v>530</v>
      </c>
      <c r="C50" s="1171"/>
      <c r="D50" s="307"/>
      <c r="E50" s="1165" t="s">
        <v>531</v>
      </c>
      <c r="F50" s="1165"/>
      <c r="G50" s="1165"/>
      <c r="H50" s="1166"/>
      <c r="I50" s="302">
        <v>3954</v>
      </c>
      <c r="J50" s="303">
        <v>4406</v>
      </c>
      <c r="K50" s="303">
        <v>4286</v>
      </c>
      <c r="L50" s="303">
        <v>4311</v>
      </c>
      <c r="M50" s="304">
        <v>3396</v>
      </c>
    </row>
    <row r="51" spans="2:13" ht="27.75" customHeight="1" x14ac:dyDescent="0.2">
      <c r="B51" s="1159"/>
      <c r="C51" s="1160"/>
      <c r="D51" s="301"/>
      <c r="E51" s="1165" t="s">
        <v>532</v>
      </c>
      <c r="F51" s="1165"/>
      <c r="G51" s="1165"/>
      <c r="H51" s="1166"/>
      <c r="I51" s="302">
        <v>50</v>
      </c>
      <c r="J51" s="303">
        <v>270</v>
      </c>
      <c r="K51" s="303">
        <v>268</v>
      </c>
      <c r="L51" s="303">
        <v>22</v>
      </c>
      <c r="M51" s="304">
        <v>8</v>
      </c>
    </row>
    <row r="52" spans="2:13" ht="27.75" customHeight="1" x14ac:dyDescent="0.2">
      <c r="B52" s="1161"/>
      <c r="C52" s="1162"/>
      <c r="D52" s="301"/>
      <c r="E52" s="1165" t="s">
        <v>533</v>
      </c>
      <c r="F52" s="1165"/>
      <c r="G52" s="1165"/>
      <c r="H52" s="1166"/>
      <c r="I52" s="302">
        <v>3402</v>
      </c>
      <c r="J52" s="303">
        <v>3141</v>
      </c>
      <c r="K52" s="303">
        <v>3228</v>
      </c>
      <c r="L52" s="303">
        <v>3113</v>
      </c>
      <c r="M52" s="304">
        <v>2931</v>
      </c>
    </row>
    <row r="53" spans="2:13" ht="27.75" customHeight="1" thickBot="1" x14ac:dyDescent="0.25">
      <c r="B53" s="1172" t="s">
        <v>504</v>
      </c>
      <c r="C53" s="1173"/>
      <c r="D53" s="308"/>
      <c r="E53" s="1174" t="s">
        <v>534</v>
      </c>
      <c r="F53" s="1174"/>
      <c r="G53" s="1174"/>
      <c r="H53" s="1175"/>
      <c r="I53" s="309">
        <v>-1619</v>
      </c>
      <c r="J53" s="310">
        <v>-2026</v>
      </c>
      <c r="K53" s="310">
        <v>-1528</v>
      </c>
      <c r="L53" s="310">
        <v>-987</v>
      </c>
      <c r="M53" s="311">
        <v>211</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FTkqLjsqfUTX2dx0yitZt9ySEkc1SMG6BSiVBRYaoL0SBxTURZAMX0/UT2XbDPoDlrqsuNSBQ1bY6boOjmAqw==" saltValue="QkdHQ6BptCH07ImHhrUGj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EDD61-CD93-4949-AD2D-614DB138B976}">
  <sheetPr>
    <pageSetUpPr fitToPage="1"/>
  </sheetPr>
  <dimension ref="B1:W64"/>
  <sheetViews>
    <sheetView showGridLines="0" topLeftCell="H53" zoomScale="63" zoomScaleNormal="63" zoomScaleSheetLayoutView="100" workbookViewId="0">
      <selection activeCell="AF28" sqref="AF28:AO28"/>
    </sheetView>
  </sheetViews>
  <sheetFormatPr defaultColWidth="0" defaultRowHeight="13.5" customHeight="1" zeroHeight="1" x14ac:dyDescent="0.2"/>
  <cols>
    <col min="1" max="1" width="8.1796875" style="195" customWidth="1"/>
    <col min="2" max="2" width="16.36328125" style="195" customWidth="1"/>
    <col min="3" max="5" width="26.1796875" style="195" customWidth="1"/>
    <col min="6" max="8" width="24.179687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535</v>
      </c>
    </row>
    <row r="54" spans="2:8" ht="29.25" customHeight="1" thickBot="1" x14ac:dyDescent="0.35">
      <c r="B54" s="317" t="s">
        <v>24</v>
      </c>
      <c r="C54" s="318"/>
      <c r="D54" s="318"/>
      <c r="E54" s="319" t="s">
        <v>476</v>
      </c>
      <c r="F54" s="320" t="s">
        <v>5</v>
      </c>
      <c r="G54" s="320" t="s">
        <v>6</v>
      </c>
      <c r="H54" s="321" t="s">
        <v>7</v>
      </c>
    </row>
    <row r="55" spans="2:8" ht="52.5" customHeight="1" x14ac:dyDescent="0.2">
      <c r="B55" s="322"/>
      <c r="C55" s="1184" t="s">
        <v>119</v>
      </c>
      <c r="D55" s="1184"/>
      <c r="E55" s="1185"/>
      <c r="F55" s="323">
        <v>1948</v>
      </c>
      <c r="G55" s="323">
        <v>2128</v>
      </c>
      <c r="H55" s="324">
        <v>1380</v>
      </c>
    </row>
    <row r="56" spans="2:8" ht="52.5" customHeight="1" x14ac:dyDescent="0.2">
      <c r="B56" s="325"/>
      <c r="C56" s="1186" t="s">
        <v>536</v>
      </c>
      <c r="D56" s="1186"/>
      <c r="E56" s="1187"/>
      <c r="F56" s="326">
        <v>437</v>
      </c>
      <c r="G56" s="326">
        <v>437</v>
      </c>
      <c r="H56" s="327">
        <v>455</v>
      </c>
    </row>
    <row r="57" spans="2:8" ht="53.25" customHeight="1" x14ac:dyDescent="0.2">
      <c r="B57" s="325"/>
      <c r="C57" s="1188" t="s">
        <v>124</v>
      </c>
      <c r="D57" s="1188"/>
      <c r="E57" s="1189"/>
      <c r="F57" s="328">
        <v>1608</v>
      </c>
      <c r="G57" s="328">
        <v>1116</v>
      </c>
      <c r="H57" s="329">
        <v>776</v>
      </c>
    </row>
    <row r="58" spans="2:8" ht="45.75" customHeight="1" x14ac:dyDescent="0.2">
      <c r="B58" s="330"/>
      <c r="C58" s="1176" t="s">
        <v>537</v>
      </c>
      <c r="D58" s="1177"/>
      <c r="E58" s="1178"/>
      <c r="F58" s="331">
        <v>197</v>
      </c>
      <c r="G58" s="331">
        <v>197</v>
      </c>
      <c r="H58" s="332">
        <v>305</v>
      </c>
    </row>
    <row r="59" spans="2:8" ht="45.75" customHeight="1" x14ac:dyDescent="0.2">
      <c r="B59" s="330"/>
      <c r="C59" s="1176" t="s">
        <v>538</v>
      </c>
      <c r="D59" s="1177"/>
      <c r="E59" s="1178"/>
      <c r="F59" s="331">
        <v>162</v>
      </c>
      <c r="G59" s="331">
        <v>165</v>
      </c>
      <c r="H59" s="332">
        <v>277</v>
      </c>
    </row>
    <row r="60" spans="2:8" ht="45.75" customHeight="1" x14ac:dyDescent="0.2">
      <c r="B60" s="330"/>
      <c r="C60" s="1176" t="s">
        <v>539</v>
      </c>
      <c r="D60" s="1177"/>
      <c r="E60" s="1178"/>
      <c r="F60" s="331">
        <v>143</v>
      </c>
      <c r="G60" s="331">
        <v>143</v>
      </c>
      <c r="H60" s="332">
        <v>143</v>
      </c>
    </row>
    <row r="61" spans="2:8" ht="45.75" customHeight="1" x14ac:dyDescent="0.2">
      <c r="B61" s="330"/>
      <c r="C61" s="1176" t="s">
        <v>540</v>
      </c>
      <c r="D61" s="1177"/>
      <c r="E61" s="1178"/>
      <c r="F61" s="331">
        <v>29</v>
      </c>
      <c r="G61" s="331">
        <v>29</v>
      </c>
      <c r="H61" s="332">
        <v>29</v>
      </c>
    </row>
    <row r="62" spans="2:8" ht="45.75" customHeight="1" thickBot="1" x14ac:dyDescent="0.25">
      <c r="B62" s="333"/>
      <c r="C62" s="1179" t="s">
        <v>541</v>
      </c>
      <c r="D62" s="1180"/>
      <c r="E62" s="1181"/>
      <c r="F62" s="334">
        <v>16</v>
      </c>
      <c r="G62" s="334">
        <v>12</v>
      </c>
      <c r="H62" s="335">
        <v>16</v>
      </c>
    </row>
    <row r="63" spans="2:8" ht="52.5" customHeight="1" thickBot="1" x14ac:dyDescent="0.25">
      <c r="B63" s="336"/>
      <c r="C63" s="1182" t="s">
        <v>542</v>
      </c>
      <c r="D63" s="1182"/>
      <c r="E63" s="1183"/>
      <c r="F63" s="337">
        <v>3993</v>
      </c>
      <c r="G63" s="337">
        <v>3681</v>
      </c>
      <c r="H63" s="338">
        <v>2612</v>
      </c>
    </row>
    <row r="64" spans="2:8" ht="13" x14ac:dyDescent="0.2"/>
  </sheetData>
  <sheetProtection algorithmName="SHA-512" hashValue="4sdHy/fBRVsMj1X8WxUO1zS6xAuwumcF0IWyfQ/HJQuK0UJNc7B/kXRAqVkSIdd4jG0AHIDlyuakmD2jdM6e1Q==" saltValue="F4Yfq5v6XLiacWrk2XaKP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11" zoomScale="85" zoomScaleNormal="85" zoomScaleSheetLayoutView="55" workbookViewId="0">
      <selection activeCell="BM15" sqref="BM15"/>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7" t="s">
        <v>15</v>
      </c>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ht="13" x14ac:dyDescent="0.2">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ht="13" x14ac:dyDescent="0.2">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ht="13" x14ac:dyDescent="0.2">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ht="13" x14ac:dyDescent="0.2">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190"/>
      <c r="H50" s="1190"/>
      <c r="I50" s="1190"/>
      <c r="J50" s="1190"/>
      <c r="K50" s="20"/>
      <c r="L50" s="20"/>
      <c r="M50" s="21"/>
      <c r="N50" s="21"/>
      <c r="AN50" s="1191"/>
      <c r="AO50" s="1192"/>
      <c r="AP50" s="1192"/>
      <c r="AQ50" s="1192"/>
      <c r="AR50" s="1192"/>
      <c r="AS50" s="1192"/>
      <c r="AT50" s="1192"/>
      <c r="AU50" s="1192"/>
      <c r="AV50" s="1192"/>
      <c r="AW50" s="1192"/>
      <c r="AX50" s="1192"/>
      <c r="AY50" s="1192"/>
      <c r="AZ50" s="1192"/>
      <c r="BA50" s="1192"/>
      <c r="BB50" s="1192"/>
      <c r="BC50" s="1192"/>
      <c r="BD50" s="1192"/>
      <c r="BE50" s="1192"/>
      <c r="BF50" s="1192"/>
      <c r="BG50" s="1192"/>
      <c r="BH50" s="1192"/>
      <c r="BI50" s="1192"/>
      <c r="BJ50" s="1192"/>
      <c r="BK50" s="1192"/>
      <c r="BL50" s="1192"/>
      <c r="BM50" s="1192"/>
      <c r="BN50" s="1192"/>
      <c r="BO50" s="1193"/>
      <c r="BP50" s="1194" t="s">
        <v>3</v>
      </c>
      <c r="BQ50" s="1194"/>
      <c r="BR50" s="1194"/>
      <c r="BS50" s="1194"/>
      <c r="BT50" s="1194"/>
      <c r="BU50" s="1194"/>
      <c r="BV50" s="1194"/>
      <c r="BW50" s="1194"/>
      <c r="BX50" s="1194" t="s">
        <v>4</v>
      </c>
      <c r="BY50" s="1194"/>
      <c r="BZ50" s="1194"/>
      <c r="CA50" s="1194"/>
      <c r="CB50" s="1194"/>
      <c r="CC50" s="1194"/>
      <c r="CD50" s="1194"/>
      <c r="CE50" s="1194"/>
      <c r="CF50" s="1194" t="s">
        <v>5</v>
      </c>
      <c r="CG50" s="1194"/>
      <c r="CH50" s="1194"/>
      <c r="CI50" s="1194"/>
      <c r="CJ50" s="1194"/>
      <c r="CK50" s="1194"/>
      <c r="CL50" s="1194"/>
      <c r="CM50" s="1194"/>
      <c r="CN50" s="1194" t="s">
        <v>6</v>
      </c>
      <c r="CO50" s="1194"/>
      <c r="CP50" s="1194"/>
      <c r="CQ50" s="1194"/>
      <c r="CR50" s="1194"/>
      <c r="CS50" s="1194"/>
      <c r="CT50" s="1194"/>
      <c r="CU50" s="1194"/>
      <c r="CV50" s="1194" t="s">
        <v>7</v>
      </c>
      <c r="CW50" s="1194"/>
      <c r="CX50" s="1194"/>
      <c r="CY50" s="1194"/>
      <c r="CZ50" s="1194"/>
      <c r="DA50" s="1194"/>
      <c r="DB50" s="1194"/>
      <c r="DC50" s="1194"/>
    </row>
    <row r="51" spans="1:109" ht="13.5" customHeight="1" x14ac:dyDescent="0.2">
      <c r="B51" s="10"/>
      <c r="G51" s="1207"/>
      <c r="H51" s="1207"/>
      <c r="I51" s="1208"/>
      <c r="J51" s="1208"/>
      <c r="K51" s="1206"/>
      <c r="L51" s="1206"/>
      <c r="M51" s="1206"/>
      <c r="N51" s="1206"/>
      <c r="AM51" s="19"/>
      <c r="AN51" s="1196" t="s">
        <v>8</v>
      </c>
      <c r="AO51" s="1196"/>
      <c r="AP51" s="1196"/>
      <c r="AQ51" s="1196"/>
      <c r="AR51" s="1196"/>
      <c r="AS51" s="1196"/>
      <c r="AT51" s="1196"/>
      <c r="AU51" s="1196"/>
      <c r="AV51" s="1196"/>
      <c r="AW51" s="1196"/>
      <c r="AX51" s="1196"/>
      <c r="AY51" s="1196"/>
      <c r="AZ51" s="1196"/>
      <c r="BA51" s="1196"/>
      <c r="BB51" s="1196" t="s">
        <v>9</v>
      </c>
      <c r="BC51" s="1196"/>
      <c r="BD51" s="1196"/>
      <c r="BE51" s="1196"/>
      <c r="BF51" s="1196"/>
      <c r="BG51" s="1196"/>
      <c r="BH51" s="1196"/>
      <c r="BI51" s="1196"/>
      <c r="BJ51" s="1196"/>
      <c r="BK51" s="1196"/>
      <c r="BL51" s="1196"/>
      <c r="BM51" s="1196"/>
      <c r="BN51" s="1196"/>
      <c r="BO51" s="1196"/>
      <c r="BP51" s="1195"/>
      <c r="BQ51" s="1195"/>
      <c r="BR51" s="1195"/>
      <c r="BS51" s="1195"/>
      <c r="BT51" s="1195"/>
      <c r="BU51" s="1195"/>
      <c r="BV51" s="1195"/>
      <c r="BW51" s="1195"/>
      <c r="BX51" s="1195"/>
      <c r="BY51" s="1195"/>
      <c r="BZ51" s="1195"/>
      <c r="CA51" s="1195"/>
      <c r="CB51" s="1195"/>
      <c r="CC51" s="1195"/>
      <c r="CD51" s="1195"/>
      <c r="CE51" s="1195"/>
      <c r="CF51" s="1195"/>
      <c r="CG51" s="1195"/>
      <c r="CH51" s="1195"/>
      <c r="CI51" s="1195"/>
      <c r="CJ51" s="1195"/>
      <c r="CK51" s="1195"/>
      <c r="CL51" s="1195"/>
      <c r="CM51" s="1195"/>
      <c r="CN51" s="1195"/>
      <c r="CO51" s="1195"/>
      <c r="CP51" s="1195"/>
      <c r="CQ51" s="1195"/>
      <c r="CR51" s="1195"/>
      <c r="CS51" s="1195"/>
      <c r="CT51" s="1195"/>
      <c r="CU51" s="1195"/>
      <c r="CV51" s="1195">
        <v>5.9</v>
      </c>
      <c r="CW51" s="1195"/>
      <c r="CX51" s="1195"/>
      <c r="CY51" s="1195"/>
      <c r="CZ51" s="1195"/>
      <c r="DA51" s="1195"/>
      <c r="DB51" s="1195"/>
      <c r="DC51" s="1195"/>
    </row>
    <row r="52" spans="1:109" ht="13" x14ac:dyDescent="0.2">
      <c r="B52" s="10"/>
      <c r="G52" s="1207"/>
      <c r="H52" s="1207"/>
      <c r="I52" s="1208"/>
      <c r="J52" s="1208"/>
      <c r="K52" s="1206"/>
      <c r="L52" s="1206"/>
      <c r="M52" s="1206"/>
      <c r="N52" s="1206"/>
      <c r="AM52" s="19"/>
      <c r="AN52" s="1196"/>
      <c r="AO52" s="1196"/>
      <c r="AP52" s="1196"/>
      <c r="AQ52" s="1196"/>
      <c r="AR52" s="1196"/>
      <c r="AS52" s="1196"/>
      <c r="AT52" s="1196"/>
      <c r="AU52" s="1196"/>
      <c r="AV52" s="1196"/>
      <c r="AW52" s="1196"/>
      <c r="AX52" s="1196"/>
      <c r="AY52" s="1196"/>
      <c r="AZ52" s="1196"/>
      <c r="BA52" s="1196"/>
      <c r="BB52" s="1196"/>
      <c r="BC52" s="1196"/>
      <c r="BD52" s="1196"/>
      <c r="BE52" s="1196"/>
      <c r="BF52" s="1196"/>
      <c r="BG52" s="1196"/>
      <c r="BH52" s="1196"/>
      <c r="BI52" s="1196"/>
      <c r="BJ52" s="1196"/>
      <c r="BK52" s="1196"/>
      <c r="BL52" s="1196"/>
      <c r="BM52" s="1196"/>
      <c r="BN52" s="1196"/>
      <c r="BO52" s="1196"/>
      <c r="BP52" s="1195"/>
      <c r="BQ52" s="1195"/>
      <c r="BR52" s="1195"/>
      <c r="BS52" s="1195"/>
      <c r="BT52" s="1195"/>
      <c r="BU52" s="1195"/>
      <c r="BV52" s="1195"/>
      <c r="BW52" s="1195"/>
      <c r="BX52" s="1195"/>
      <c r="BY52" s="1195"/>
      <c r="BZ52" s="1195"/>
      <c r="CA52" s="1195"/>
      <c r="CB52" s="1195"/>
      <c r="CC52" s="1195"/>
      <c r="CD52" s="1195"/>
      <c r="CE52" s="1195"/>
      <c r="CF52" s="1195"/>
      <c r="CG52" s="1195"/>
      <c r="CH52" s="1195"/>
      <c r="CI52" s="1195"/>
      <c r="CJ52" s="1195"/>
      <c r="CK52" s="1195"/>
      <c r="CL52" s="1195"/>
      <c r="CM52" s="1195"/>
      <c r="CN52" s="1195"/>
      <c r="CO52" s="1195"/>
      <c r="CP52" s="1195"/>
      <c r="CQ52" s="1195"/>
      <c r="CR52" s="1195"/>
      <c r="CS52" s="1195"/>
      <c r="CT52" s="1195"/>
      <c r="CU52" s="1195"/>
      <c r="CV52" s="1195"/>
      <c r="CW52" s="1195"/>
      <c r="CX52" s="1195"/>
      <c r="CY52" s="1195"/>
      <c r="CZ52" s="1195"/>
      <c r="DA52" s="1195"/>
      <c r="DB52" s="1195"/>
      <c r="DC52" s="1195"/>
    </row>
    <row r="53" spans="1:109" ht="13" x14ac:dyDescent="0.2">
      <c r="A53" s="18"/>
      <c r="B53" s="10"/>
      <c r="G53" s="1207"/>
      <c r="H53" s="1207"/>
      <c r="I53" s="1190"/>
      <c r="J53" s="1190"/>
      <c r="K53" s="1206"/>
      <c r="L53" s="1206"/>
      <c r="M53" s="1206"/>
      <c r="N53" s="1206"/>
      <c r="AM53" s="19"/>
      <c r="AN53" s="1196"/>
      <c r="AO53" s="1196"/>
      <c r="AP53" s="1196"/>
      <c r="AQ53" s="1196"/>
      <c r="AR53" s="1196"/>
      <c r="AS53" s="1196"/>
      <c r="AT53" s="1196"/>
      <c r="AU53" s="1196"/>
      <c r="AV53" s="1196"/>
      <c r="AW53" s="1196"/>
      <c r="AX53" s="1196"/>
      <c r="AY53" s="1196"/>
      <c r="AZ53" s="1196"/>
      <c r="BA53" s="1196"/>
      <c r="BB53" s="1196" t="s">
        <v>10</v>
      </c>
      <c r="BC53" s="1196"/>
      <c r="BD53" s="1196"/>
      <c r="BE53" s="1196"/>
      <c r="BF53" s="1196"/>
      <c r="BG53" s="1196"/>
      <c r="BH53" s="1196"/>
      <c r="BI53" s="1196"/>
      <c r="BJ53" s="1196"/>
      <c r="BK53" s="1196"/>
      <c r="BL53" s="1196"/>
      <c r="BM53" s="1196"/>
      <c r="BN53" s="1196"/>
      <c r="BO53" s="1196"/>
      <c r="BP53" s="1195">
        <v>55.8</v>
      </c>
      <c r="BQ53" s="1195"/>
      <c r="BR53" s="1195"/>
      <c r="BS53" s="1195"/>
      <c r="BT53" s="1195"/>
      <c r="BU53" s="1195"/>
      <c r="BV53" s="1195"/>
      <c r="BW53" s="1195"/>
      <c r="BX53" s="1195">
        <v>57.5</v>
      </c>
      <c r="BY53" s="1195"/>
      <c r="BZ53" s="1195"/>
      <c r="CA53" s="1195"/>
      <c r="CB53" s="1195"/>
      <c r="CC53" s="1195"/>
      <c r="CD53" s="1195"/>
      <c r="CE53" s="1195"/>
      <c r="CF53" s="1195">
        <v>59.2</v>
      </c>
      <c r="CG53" s="1195"/>
      <c r="CH53" s="1195"/>
      <c r="CI53" s="1195"/>
      <c r="CJ53" s="1195"/>
      <c r="CK53" s="1195"/>
      <c r="CL53" s="1195"/>
      <c r="CM53" s="1195"/>
      <c r="CN53" s="1195">
        <v>60.3</v>
      </c>
      <c r="CO53" s="1195"/>
      <c r="CP53" s="1195"/>
      <c r="CQ53" s="1195"/>
      <c r="CR53" s="1195"/>
      <c r="CS53" s="1195"/>
      <c r="CT53" s="1195"/>
      <c r="CU53" s="1195"/>
      <c r="CV53" s="1195">
        <v>54.6</v>
      </c>
      <c r="CW53" s="1195"/>
      <c r="CX53" s="1195"/>
      <c r="CY53" s="1195"/>
      <c r="CZ53" s="1195"/>
      <c r="DA53" s="1195"/>
      <c r="DB53" s="1195"/>
      <c r="DC53" s="1195"/>
    </row>
    <row r="54" spans="1:109" ht="13" x14ac:dyDescent="0.2">
      <c r="A54" s="18"/>
      <c r="B54" s="10"/>
      <c r="G54" s="1207"/>
      <c r="H54" s="1207"/>
      <c r="I54" s="1190"/>
      <c r="J54" s="1190"/>
      <c r="K54" s="1206"/>
      <c r="L54" s="1206"/>
      <c r="M54" s="1206"/>
      <c r="N54" s="1206"/>
      <c r="AM54" s="19"/>
      <c r="AN54" s="1196"/>
      <c r="AO54" s="1196"/>
      <c r="AP54" s="1196"/>
      <c r="AQ54" s="1196"/>
      <c r="AR54" s="1196"/>
      <c r="AS54" s="1196"/>
      <c r="AT54" s="1196"/>
      <c r="AU54" s="1196"/>
      <c r="AV54" s="1196"/>
      <c r="AW54" s="1196"/>
      <c r="AX54" s="1196"/>
      <c r="AY54" s="1196"/>
      <c r="AZ54" s="1196"/>
      <c r="BA54" s="1196"/>
      <c r="BB54" s="1196"/>
      <c r="BC54" s="1196"/>
      <c r="BD54" s="1196"/>
      <c r="BE54" s="1196"/>
      <c r="BF54" s="1196"/>
      <c r="BG54" s="1196"/>
      <c r="BH54" s="1196"/>
      <c r="BI54" s="1196"/>
      <c r="BJ54" s="1196"/>
      <c r="BK54" s="1196"/>
      <c r="BL54" s="1196"/>
      <c r="BM54" s="1196"/>
      <c r="BN54" s="1196"/>
      <c r="BO54" s="1196"/>
      <c r="BP54" s="1195"/>
      <c r="BQ54" s="1195"/>
      <c r="BR54" s="1195"/>
      <c r="BS54" s="1195"/>
      <c r="BT54" s="1195"/>
      <c r="BU54" s="1195"/>
      <c r="BV54" s="1195"/>
      <c r="BW54" s="1195"/>
      <c r="BX54" s="1195"/>
      <c r="BY54" s="1195"/>
      <c r="BZ54" s="1195"/>
      <c r="CA54" s="1195"/>
      <c r="CB54" s="1195"/>
      <c r="CC54" s="1195"/>
      <c r="CD54" s="1195"/>
      <c r="CE54" s="1195"/>
      <c r="CF54" s="1195"/>
      <c r="CG54" s="1195"/>
      <c r="CH54" s="1195"/>
      <c r="CI54" s="1195"/>
      <c r="CJ54" s="1195"/>
      <c r="CK54" s="1195"/>
      <c r="CL54" s="1195"/>
      <c r="CM54" s="1195"/>
      <c r="CN54" s="1195"/>
      <c r="CO54" s="1195"/>
      <c r="CP54" s="1195"/>
      <c r="CQ54" s="1195"/>
      <c r="CR54" s="1195"/>
      <c r="CS54" s="1195"/>
      <c r="CT54" s="1195"/>
      <c r="CU54" s="1195"/>
      <c r="CV54" s="1195"/>
      <c r="CW54" s="1195"/>
      <c r="CX54" s="1195"/>
      <c r="CY54" s="1195"/>
      <c r="CZ54" s="1195"/>
      <c r="DA54" s="1195"/>
      <c r="DB54" s="1195"/>
      <c r="DC54" s="1195"/>
    </row>
    <row r="55" spans="1:109" ht="13" x14ac:dyDescent="0.2">
      <c r="A55" s="18"/>
      <c r="B55" s="10"/>
      <c r="G55" s="1190"/>
      <c r="H55" s="1190"/>
      <c r="I55" s="1190"/>
      <c r="J55" s="1190"/>
      <c r="K55" s="1206"/>
      <c r="L55" s="1206"/>
      <c r="M55" s="1206"/>
      <c r="N55" s="1206"/>
      <c r="AN55" s="1194" t="s">
        <v>11</v>
      </c>
      <c r="AO55" s="1194"/>
      <c r="AP55" s="1194"/>
      <c r="AQ55" s="1194"/>
      <c r="AR55" s="1194"/>
      <c r="AS55" s="1194"/>
      <c r="AT55" s="1194"/>
      <c r="AU55" s="1194"/>
      <c r="AV55" s="1194"/>
      <c r="AW55" s="1194"/>
      <c r="AX55" s="1194"/>
      <c r="AY55" s="1194"/>
      <c r="AZ55" s="1194"/>
      <c r="BA55" s="1194"/>
      <c r="BB55" s="1196" t="s">
        <v>9</v>
      </c>
      <c r="BC55" s="1196"/>
      <c r="BD55" s="1196"/>
      <c r="BE55" s="1196"/>
      <c r="BF55" s="1196"/>
      <c r="BG55" s="1196"/>
      <c r="BH55" s="1196"/>
      <c r="BI55" s="1196"/>
      <c r="BJ55" s="1196"/>
      <c r="BK55" s="1196"/>
      <c r="BL55" s="1196"/>
      <c r="BM55" s="1196"/>
      <c r="BN55" s="1196"/>
      <c r="BO55" s="1196"/>
      <c r="BP55" s="1195">
        <v>21</v>
      </c>
      <c r="BQ55" s="1195"/>
      <c r="BR55" s="1195"/>
      <c r="BS55" s="1195"/>
      <c r="BT55" s="1195"/>
      <c r="BU55" s="1195"/>
      <c r="BV55" s="1195"/>
      <c r="BW55" s="1195"/>
      <c r="BX55" s="1195">
        <v>23.5</v>
      </c>
      <c r="BY55" s="1195"/>
      <c r="BZ55" s="1195"/>
      <c r="CA55" s="1195"/>
      <c r="CB55" s="1195"/>
      <c r="CC55" s="1195"/>
      <c r="CD55" s="1195"/>
      <c r="CE55" s="1195"/>
      <c r="CF55" s="1195">
        <v>8.5</v>
      </c>
      <c r="CG55" s="1195"/>
      <c r="CH55" s="1195"/>
      <c r="CI55" s="1195"/>
      <c r="CJ55" s="1195"/>
      <c r="CK55" s="1195"/>
      <c r="CL55" s="1195"/>
      <c r="CM55" s="1195"/>
      <c r="CN55" s="1195">
        <v>0</v>
      </c>
      <c r="CO55" s="1195"/>
      <c r="CP55" s="1195"/>
      <c r="CQ55" s="1195"/>
      <c r="CR55" s="1195"/>
      <c r="CS55" s="1195"/>
      <c r="CT55" s="1195"/>
      <c r="CU55" s="1195"/>
      <c r="CV55" s="1195">
        <v>0</v>
      </c>
      <c r="CW55" s="1195"/>
      <c r="CX55" s="1195"/>
      <c r="CY55" s="1195"/>
      <c r="CZ55" s="1195"/>
      <c r="DA55" s="1195"/>
      <c r="DB55" s="1195"/>
      <c r="DC55" s="1195"/>
    </row>
    <row r="56" spans="1:109" ht="13" x14ac:dyDescent="0.2">
      <c r="A56" s="18"/>
      <c r="B56" s="10"/>
      <c r="G56" s="1190"/>
      <c r="H56" s="1190"/>
      <c r="I56" s="1190"/>
      <c r="J56" s="1190"/>
      <c r="K56" s="1206"/>
      <c r="L56" s="1206"/>
      <c r="M56" s="1206"/>
      <c r="N56" s="1206"/>
      <c r="AN56" s="1194"/>
      <c r="AO56" s="1194"/>
      <c r="AP56" s="1194"/>
      <c r="AQ56" s="1194"/>
      <c r="AR56" s="1194"/>
      <c r="AS56" s="1194"/>
      <c r="AT56" s="1194"/>
      <c r="AU56" s="1194"/>
      <c r="AV56" s="1194"/>
      <c r="AW56" s="1194"/>
      <c r="AX56" s="1194"/>
      <c r="AY56" s="1194"/>
      <c r="AZ56" s="1194"/>
      <c r="BA56" s="1194"/>
      <c r="BB56" s="1196"/>
      <c r="BC56" s="1196"/>
      <c r="BD56" s="1196"/>
      <c r="BE56" s="1196"/>
      <c r="BF56" s="1196"/>
      <c r="BG56" s="1196"/>
      <c r="BH56" s="1196"/>
      <c r="BI56" s="1196"/>
      <c r="BJ56" s="1196"/>
      <c r="BK56" s="1196"/>
      <c r="BL56" s="1196"/>
      <c r="BM56" s="1196"/>
      <c r="BN56" s="1196"/>
      <c r="BO56" s="1196"/>
      <c r="BP56" s="1195"/>
      <c r="BQ56" s="1195"/>
      <c r="BR56" s="1195"/>
      <c r="BS56" s="1195"/>
      <c r="BT56" s="1195"/>
      <c r="BU56" s="1195"/>
      <c r="BV56" s="1195"/>
      <c r="BW56" s="1195"/>
      <c r="BX56" s="1195"/>
      <c r="BY56" s="1195"/>
      <c r="BZ56" s="1195"/>
      <c r="CA56" s="1195"/>
      <c r="CB56" s="1195"/>
      <c r="CC56" s="1195"/>
      <c r="CD56" s="1195"/>
      <c r="CE56" s="1195"/>
      <c r="CF56" s="1195"/>
      <c r="CG56" s="1195"/>
      <c r="CH56" s="1195"/>
      <c r="CI56" s="1195"/>
      <c r="CJ56" s="1195"/>
      <c r="CK56" s="1195"/>
      <c r="CL56" s="1195"/>
      <c r="CM56" s="1195"/>
      <c r="CN56" s="1195"/>
      <c r="CO56" s="1195"/>
      <c r="CP56" s="1195"/>
      <c r="CQ56" s="1195"/>
      <c r="CR56" s="1195"/>
      <c r="CS56" s="1195"/>
      <c r="CT56" s="1195"/>
      <c r="CU56" s="1195"/>
      <c r="CV56" s="1195"/>
      <c r="CW56" s="1195"/>
      <c r="CX56" s="1195"/>
      <c r="CY56" s="1195"/>
      <c r="CZ56" s="1195"/>
      <c r="DA56" s="1195"/>
      <c r="DB56" s="1195"/>
      <c r="DC56" s="1195"/>
    </row>
    <row r="57" spans="1:109" s="18" customFormat="1" ht="13" x14ac:dyDescent="0.2">
      <c r="B57" s="22"/>
      <c r="G57" s="1190"/>
      <c r="H57" s="1190"/>
      <c r="I57" s="1209"/>
      <c r="J57" s="1209"/>
      <c r="K57" s="1206"/>
      <c r="L57" s="1206"/>
      <c r="M57" s="1206"/>
      <c r="N57" s="1206"/>
      <c r="AM57" s="3"/>
      <c r="AN57" s="1194"/>
      <c r="AO57" s="1194"/>
      <c r="AP57" s="1194"/>
      <c r="AQ57" s="1194"/>
      <c r="AR57" s="1194"/>
      <c r="AS57" s="1194"/>
      <c r="AT57" s="1194"/>
      <c r="AU57" s="1194"/>
      <c r="AV57" s="1194"/>
      <c r="AW57" s="1194"/>
      <c r="AX57" s="1194"/>
      <c r="AY57" s="1194"/>
      <c r="AZ57" s="1194"/>
      <c r="BA57" s="1194"/>
      <c r="BB57" s="1196" t="s">
        <v>10</v>
      </c>
      <c r="BC57" s="1196"/>
      <c r="BD57" s="1196"/>
      <c r="BE57" s="1196"/>
      <c r="BF57" s="1196"/>
      <c r="BG57" s="1196"/>
      <c r="BH57" s="1196"/>
      <c r="BI57" s="1196"/>
      <c r="BJ57" s="1196"/>
      <c r="BK57" s="1196"/>
      <c r="BL57" s="1196"/>
      <c r="BM57" s="1196"/>
      <c r="BN57" s="1196"/>
      <c r="BO57" s="1196"/>
      <c r="BP57" s="1195">
        <v>61.4</v>
      </c>
      <c r="BQ57" s="1195"/>
      <c r="BR57" s="1195"/>
      <c r="BS57" s="1195"/>
      <c r="BT57" s="1195"/>
      <c r="BU57" s="1195"/>
      <c r="BV57" s="1195"/>
      <c r="BW57" s="1195"/>
      <c r="BX57" s="1195">
        <v>62</v>
      </c>
      <c r="BY57" s="1195"/>
      <c r="BZ57" s="1195"/>
      <c r="CA57" s="1195"/>
      <c r="CB57" s="1195"/>
      <c r="CC57" s="1195"/>
      <c r="CD57" s="1195"/>
      <c r="CE57" s="1195"/>
      <c r="CF57" s="1195">
        <v>62</v>
      </c>
      <c r="CG57" s="1195"/>
      <c r="CH57" s="1195"/>
      <c r="CI57" s="1195"/>
      <c r="CJ57" s="1195"/>
      <c r="CK57" s="1195"/>
      <c r="CL57" s="1195"/>
      <c r="CM57" s="1195"/>
      <c r="CN57" s="1195">
        <v>63.5</v>
      </c>
      <c r="CO57" s="1195"/>
      <c r="CP57" s="1195"/>
      <c r="CQ57" s="1195"/>
      <c r="CR57" s="1195"/>
      <c r="CS57" s="1195"/>
      <c r="CT57" s="1195"/>
      <c r="CU57" s="1195"/>
      <c r="CV57" s="1195">
        <v>63.1</v>
      </c>
      <c r="CW57" s="1195"/>
      <c r="CX57" s="1195"/>
      <c r="CY57" s="1195"/>
      <c r="CZ57" s="1195"/>
      <c r="DA57" s="1195"/>
      <c r="DB57" s="1195"/>
      <c r="DC57" s="1195"/>
      <c r="DD57" s="23"/>
      <c r="DE57" s="22"/>
    </row>
    <row r="58" spans="1:109" s="18" customFormat="1" ht="13" x14ac:dyDescent="0.2">
      <c r="A58" s="3"/>
      <c r="B58" s="22"/>
      <c r="G58" s="1190"/>
      <c r="H58" s="1190"/>
      <c r="I58" s="1209"/>
      <c r="J58" s="1209"/>
      <c r="K58" s="1206"/>
      <c r="L58" s="1206"/>
      <c r="M58" s="1206"/>
      <c r="N58" s="1206"/>
      <c r="AM58" s="3"/>
      <c r="AN58" s="1194"/>
      <c r="AO58" s="1194"/>
      <c r="AP58" s="1194"/>
      <c r="AQ58" s="1194"/>
      <c r="AR58" s="1194"/>
      <c r="AS58" s="1194"/>
      <c r="AT58" s="1194"/>
      <c r="AU58" s="1194"/>
      <c r="AV58" s="1194"/>
      <c r="AW58" s="1194"/>
      <c r="AX58" s="1194"/>
      <c r="AY58" s="1194"/>
      <c r="AZ58" s="1194"/>
      <c r="BA58" s="1194"/>
      <c r="BB58" s="1196"/>
      <c r="BC58" s="1196"/>
      <c r="BD58" s="1196"/>
      <c r="BE58" s="1196"/>
      <c r="BF58" s="1196"/>
      <c r="BG58" s="1196"/>
      <c r="BH58" s="1196"/>
      <c r="BI58" s="1196"/>
      <c r="BJ58" s="1196"/>
      <c r="BK58" s="1196"/>
      <c r="BL58" s="1196"/>
      <c r="BM58" s="1196"/>
      <c r="BN58" s="1196"/>
      <c r="BO58" s="1196"/>
      <c r="BP58" s="1195"/>
      <c r="BQ58" s="1195"/>
      <c r="BR58" s="1195"/>
      <c r="BS58" s="1195"/>
      <c r="BT58" s="1195"/>
      <c r="BU58" s="1195"/>
      <c r="BV58" s="1195"/>
      <c r="BW58" s="1195"/>
      <c r="BX58" s="1195"/>
      <c r="BY58" s="1195"/>
      <c r="BZ58" s="1195"/>
      <c r="CA58" s="1195"/>
      <c r="CB58" s="1195"/>
      <c r="CC58" s="1195"/>
      <c r="CD58" s="1195"/>
      <c r="CE58" s="1195"/>
      <c r="CF58" s="1195"/>
      <c r="CG58" s="1195"/>
      <c r="CH58" s="1195"/>
      <c r="CI58" s="1195"/>
      <c r="CJ58" s="1195"/>
      <c r="CK58" s="1195"/>
      <c r="CL58" s="1195"/>
      <c r="CM58" s="1195"/>
      <c r="CN58" s="1195"/>
      <c r="CO58" s="1195"/>
      <c r="CP58" s="1195"/>
      <c r="CQ58" s="1195"/>
      <c r="CR58" s="1195"/>
      <c r="CS58" s="1195"/>
      <c r="CT58" s="1195"/>
      <c r="CU58" s="1195"/>
      <c r="CV58" s="1195"/>
      <c r="CW58" s="1195"/>
      <c r="CX58" s="1195"/>
      <c r="CY58" s="1195"/>
      <c r="CZ58" s="1195"/>
      <c r="DA58" s="1195"/>
      <c r="DB58" s="1195"/>
      <c r="DC58" s="1195"/>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7" t="s">
        <v>16</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ht="13" x14ac:dyDescent="0.2">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ht="13" x14ac:dyDescent="0.2">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ht="13" x14ac:dyDescent="0.2">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ht="13" x14ac:dyDescent="0.2">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190"/>
      <c r="H72" s="1190"/>
      <c r="I72" s="1190"/>
      <c r="J72" s="1190"/>
      <c r="K72" s="20"/>
      <c r="L72" s="20"/>
      <c r="M72" s="21"/>
      <c r="N72" s="21"/>
      <c r="AN72" s="1191"/>
      <c r="AO72" s="1192"/>
      <c r="AP72" s="1192"/>
      <c r="AQ72" s="1192"/>
      <c r="AR72" s="1192"/>
      <c r="AS72" s="1192"/>
      <c r="AT72" s="1192"/>
      <c r="AU72" s="1192"/>
      <c r="AV72" s="1192"/>
      <c r="AW72" s="1192"/>
      <c r="AX72" s="1192"/>
      <c r="AY72" s="1192"/>
      <c r="AZ72" s="1192"/>
      <c r="BA72" s="1192"/>
      <c r="BB72" s="1192"/>
      <c r="BC72" s="1192"/>
      <c r="BD72" s="1192"/>
      <c r="BE72" s="1192"/>
      <c r="BF72" s="1192"/>
      <c r="BG72" s="1192"/>
      <c r="BH72" s="1192"/>
      <c r="BI72" s="1192"/>
      <c r="BJ72" s="1192"/>
      <c r="BK72" s="1192"/>
      <c r="BL72" s="1192"/>
      <c r="BM72" s="1192"/>
      <c r="BN72" s="1192"/>
      <c r="BO72" s="1193"/>
      <c r="BP72" s="1194" t="s">
        <v>3</v>
      </c>
      <c r="BQ72" s="1194"/>
      <c r="BR72" s="1194"/>
      <c r="BS72" s="1194"/>
      <c r="BT72" s="1194"/>
      <c r="BU72" s="1194"/>
      <c r="BV72" s="1194"/>
      <c r="BW72" s="1194"/>
      <c r="BX72" s="1194" t="s">
        <v>4</v>
      </c>
      <c r="BY72" s="1194"/>
      <c r="BZ72" s="1194"/>
      <c r="CA72" s="1194"/>
      <c r="CB72" s="1194"/>
      <c r="CC72" s="1194"/>
      <c r="CD72" s="1194"/>
      <c r="CE72" s="1194"/>
      <c r="CF72" s="1194" t="s">
        <v>5</v>
      </c>
      <c r="CG72" s="1194"/>
      <c r="CH72" s="1194"/>
      <c r="CI72" s="1194"/>
      <c r="CJ72" s="1194"/>
      <c r="CK72" s="1194"/>
      <c r="CL72" s="1194"/>
      <c r="CM72" s="1194"/>
      <c r="CN72" s="1194" t="s">
        <v>6</v>
      </c>
      <c r="CO72" s="1194"/>
      <c r="CP72" s="1194"/>
      <c r="CQ72" s="1194"/>
      <c r="CR72" s="1194"/>
      <c r="CS72" s="1194"/>
      <c r="CT72" s="1194"/>
      <c r="CU72" s="1194"/>
      <c r="CV72" s="1194" t="s">
        <v>7</v>
      </c>
      <c r="CW72" s="1194"/>
      <c r="CX72" s="1194"/>
      <c r="CY72" s="1194"/>
      <c r="CZ72" s="1194"/>
      <c r="DA72" s="1194"/>
      <c r="DB72" s="1194"/>
      <c r="DC72" s="1194"/>
    </row>
    <row r="73" spans="2:107" ht="13" x14ac:dyDescent="0.2">
      <c r="B73" s="10"/>
      <c r="G73" s="1207"/>
      <c r="H73" s="1207"/>
      <c r="I73" s="1207"/>
      <c r="J73" s="1207"/>
      <c r="K73" s="1210"/>
      <c r="L73" s="1210"/>
      <c r="M73" s="1210"/>
      <c r="N73" s="1210"/>
      <c r="AM73" s="19"/>
      <c r="AN73" s="1196" t="s">
        <v>8</v>
      </c>
      <c r="AO73" s="1196"/>
      <c r="AP73" s="1196"/>
      <c r="AQ73" s="1196"/>
      <c r="AR73" s="1196"/>
      <c r="AS73" s="1196"/>
      <c r="AT73" s="1196"/>
      <c r="AU73" s="1196"/>
      <c r="AV73" s="1196"/>
      <c r="AW73" s="1196"/>
      <c r="AX73" s="1196"/>
      <c r="AY73" s="1196"/>
      <c r="AZ73" s="1196"/>
      <c r="BA73" s="1196"/>
      <c r="BB73" s="1196" t="s">
        <v>9</v>
      </c>
      <c r="BC73" s="1196"/>
      <c r="BD73" s="1196"/>
      <c r="BE73" s="1196"/>
      <c r="BF73" s="1196"/>
      <c r="BG73" s="1196"/>
      <c r="BH73" s="1196"/>
      <c r="BI73" s="1196"/>
      <c r="BJ73" s="1196"/>
      <c r="BK73" s="1196"/>
      <c r="BL73" s="1196"/>
      <c r="BM73" s="1196"/>
      <c r="BN73" s="1196"/>
      <c r="BO73" s="1196"/>
      <c r="BP73" s="1195"/>
      <c r="BQ73" s="1195"/>
      <c r="BR73" s="1195"/>
      <c r="BS73" s="1195"/>
      <c r="BT73" s="1195"/>
      <c r="BU73" s="1195"/>
      <c r="BV73" s="1195"/>
      <c r="BW73" s="1195"/>
      <c r="BX73" s="1195"/>
      <c r="BY73" s="1195"/>
      <c r="BZ73" s="1195"/>
      <c r="CA73" s="1195"/>
      <c r="CB73" s="1195"/>
      <c r="CC73" s="1195"/>
      <c r="CD73" s="1195"/>
      <c r="CE73" s="1195"/>
      <c r="CF73" s="1195"/>
      <c r="CG73" s="1195"/>
      <c r="CH73" s="1195"/>
      <c r="CI73" s="1195"/>
      <c r="CJ73" s="1195"/>
      <c r="CK73" s="1195"/>
      <c r="CL73" s="1195"/>
      <c r="CM73" s="1195"/>
      <c r="CN73" s="1195"/>
      <c r="CO73" s="1195"/>
      <c r="CP73" s="1195"/>
      <c r="CQ73" s="1195"/>
      <c r="CR73" s="1195"/>
      <c r="CS73" s="1195"/>
      <c r="CT73" s="1195"/>
      <c r="CU73" s="1195"/>
      <c r="CV73" s="1195">
        <v>5.9</v>
      </c>
      <c r="CW73" s="1195"/>
      <c r="CX73" s="1195"/>
      <c r="CY73" s="1195"/>
      <c r="CZ73" s="1195"/>
      <c r="DA73" s="1195"/>
      <c r="DB73" s="1195"/>
      <c r="DC73" s="1195"/>
    </row>
    <row r="74" spans="2:107" ht="13" x14ac:dyDescent="0.2">
      <c r="B74" s="10"/>
      <c r="G74" s="1207"/>
      <c r="H74" s="1207"/>
      <c r="I74" s="1207"/>
      <c r="J74" s="1207"/>
      <c r="K74" s="1210"/>
      <c r="L74" s="1210"/>
      <c r="M74" s="1210"/>
      <c r="N74" s="1210"/>
      <c r="AM74" s="19"/>
      <c r="AN74" s="1196"/>
      <c r="AO74" s="1196"/>
      <c r="AP74" s="1196"/>
      <c r="AQ74" s="1196"/>
      <c r="AR74" s="1196"/>
      <c r="AS74" s="1196"/>
      <c r="AT74" s="1196"/>
      <c r="AU74" s="1196"/>
      <c r="AV74" s="1196"/>
      <c r="AW74" s="1196"/>
      <c r="AX74" s="1196"/>
      <c r="AY74" s="1196"/>
      <c r="AZ74" s="1196"/>
      <c r="BA74" s="1196"/>
      <c r="BB74" s="1196"/>
      <c r="BC74" s="1196"/>
      <c r="BD74" s="1196"/>
      <c r="BE74" s="1196"/>
      <c r="BF74" s="1196"/>
      <c r="BG74" s="1196"/>
      <c r="BH74" s="1196"/>
      <c r="BI74" s="1196"/>
      <c r="BJ74" s="1196"/>
      <c r="BK74" s="1196"/>
      <c r="BL74" s="1196"/>
      <c r="BM74" s="1196"/>
      <c r="BN74" s="1196"/>
      <c r="BO74" s="1196"/>
      <c r="BP74" s="1195"/>
      <c r="BQ74" s="1195"/>
      <c r="BR74" s="1195"/>
      <c r="BS74" s="1195"/>
      <c r="BT74" s="1195"/>
      <c r="BU74" s="1195"/>
      <c r="BV74" s="1195"/>
      <c r="BW74" s="1195"/>
      <c r="BX74" s="1195"/>
      <c r="BY74" s="1195"/>
      <c r="BZ74" s="1195"/>
      <c r="CA74" s="1195"/>
      <c r="CB74" s="1195"/>
      <c r="CC74" s="1195"/>
      <c r="CD74" s="1195"/>
      <c r="CE74" s="1195"/>
      <c r="CF74" s="1195"/>
      <c r="CG74" s="1195"/>
      <c r="CH74" s="1195"/>
      <c r="CI74" s="1195"/>
      <c r="CJ74" s="1195"/>
      <c r="CK74" s="1195"/>
      <c r="CL74" s="1195"/>
      <c r="CM74" s="1195"/>
      <c r="CN74" s="1195"/>
      <c r="CO74" s="1195"/>
      <c r="CP74" s="1195"/>
      <c r="CQ74" s="1195"/>
      <c r="CR74" s="1195"/>
      <c r="CS74" s="1195"/>
      <c r="CT74" s="1195"/>
      <c r="CU74" s="1195"/>
      <c r="CV74" s="1195"/>
      <c r="CW74" s="1195"/>
      <c r="CX74" s="1195"/>
      <c r="CY74" s="1195"/>
      <c r="CZ74" s="1195"/>
      <c r="DA74" s="1195"/>
      <c r="DB74" s="1195"/>
      <c r="DC74" s="1195"/>
    </row>
    <row r="75" spans="2:107" ht="13" x14ac:dyDescent="0.2">
      <c r="B75" s="10"/>
      <c r="G75" s="1207"/>
      <c r="H75" s="1207"/>
      <c r="I75" s="1190"/>
      <c r="J75" s="1190"/>
      <c r="K75" s="1206"/>
      <c r="L75" s="1206"/>
      <c r="M75" s="1206"/>
      <c r="N75" s="1206"/>
      <c r="AM75" s="19"/>
      <c r="AN75" s="1196"/>
      <c r="AO75" s="1196"/>
      <c r="AP75" s="1196"/>
      <c r="AQ75" s="1196"/>
      <c r="AR75" s="1196"/>
      <c r="AS75" s="1196"/>
      <c r="AT75" s="1196"/>
      <c r="AU75" s="1196"/>
      <c r="AV75" s="1196"/>
      <c r="AW75" s="1196"/>
      <c r="AX75" s="1196"/>
      <c r="AY75" s="1196"/>
      <c r="AZ75" s="1196"/>
      <c r="BA75" s="1196"/>
      <c r="BB75" s="1196" t="s">
        <v>13</v>
      </c>
      <c r="BC75" s="1196"/>
      <c r="BD75" s="1196"/>
      <c r="BE75" s="1196"/>
      <c r="BF75" s="1196"/>
      <c r="BG75" s="1196"/>
      <c r="BH75" s="1196"/>
      <c r="BI75" s="1196"/>
      <c r="BJ75" s="1196"/>
      <c r="BK75" s="1196"/>
      <c r="BL75" s="1196"/>
      <c r="BM75" s="1196"/>
      <c r="BN75" s="1196"/>
      <c r="BO75" s="1196"/>
      <c r="BP75" s="1195">
        <v>4.4000000000000004</v>
      </c>
      <c r="BQ75" s="1195"/>
      <c r="BR75" s="1195"/>
      <c r="BS75" s="1195"/>
      <c r="BT75" s="1195"/>
      <c r="BU75" s="1195"/>
      <c r="BV75" s="1195"/>
      <c r="BW75" s="1195"/>
      <c r="BX75" s="1195">
        <v>3.9</v>
      </c>
      <c r="BY75" s="1195"/>
      <c r="BZ75" s="1195"/>
      <c r="CA75" s="1195"/>
      <c r="CB75" s="1195"/>
      <c r="CC75" s="1195"/>
      <c r="CD75" s="1195"/>
      <c r="CE75" s="1195"/>
      <c r="CF75" s="1195">
        <v>3.5</v>
      </c>
      <c r="CG75" s="1195"/>
      <c r="CH75" s="1195"/>
      <c r="CI75" s="1195"/>
      <c r="CJ75" s="1195"/>
      <c r="CK75" s="1195"/>
      <c r="CL75" s="1195"/>
      <c r="CM75" s="1195"/>
      <c r="CN75" s="1195">
        <v>3.6</v>
      </c>
      <c r="CO75" s="1195"/>
      <c r="CP75" s="1195"/>
      <c r="CQ75" s="1195"/>
      <c r="CR75" s="1195"/>
      <c r="CS75" s="1195"/>
      <c r="CT75" s="1195"/>
      <c r="CU75" s="1195"/>
      <c r="CV75" s="1195">
        <v>4.3</v>
      </c>
      <c r="CW75" s="1195"/>
      <c r="CX75" s="1195"/>
      <c r="CY75" s="1195"/>
      <c r="CZ75" s="1195"/>
      <c r="DA75" s="1195"/>
      <c r="DB75" s="1195"/>
      <c r="DC75" s="1195"/>
    </row>
    <row r="76" spans="2:107" ht="13" x14ac:dyDescent="0.2">
      <c r="B76" s="10"/>
      <c r="G76" s="1207"/>
      <c r="H76" s="1207"/>
      <c r="I76" s="1190"/>
      <c r="J76" s="1190"/>
      <c r="K76" s="1206"/>
      <c r="L76" s="1206"/>
      <c r="M76" s="1206"/>
      <c r="N76" s="1206"/>
      <c r="AM76" s="19"/>
      <c r="AN76" s="1196"/>
      <c r="AO76" s="1196"/>
      <c r="AP76" s="1196"/>
      <c r="AQ76" s="1196"/>
      <c r="AR76" s="1196"/>
      <c r="AS76" s="1196"/>
      <c r="AT76" s="1196"/>
      <c r="AU76" s="1196"/>
      <c r="AV76" s="1196"/>
      <c r="AW76" s="1196"/>
      <c r="AX76" s="1196"/>
      <c r="AY76" s="1196"/>
      <c r="AZ76" s="1196"/>
      <c r="BA76" s="1196"/>
      <c r="BB76" s="1196"/>
      <c r="BC76" s="1196"/>
      <c r="BD76" s="1196"/>
      <c r="BE76" s="1196"/>
      <c r="BF76" s="1196"/>
      <c r="BG76" s="1196"/>
      <c r="BH76" s="1196"/>
      <c r="BI76" s="1196"/>
      <c r="BJ76" s="1196"/>
      <c r="BK76" s="1196"/>
      <c r="BL76" s="1196"/>
      <c r="BM76" s="1196"/>
      <c r="BN76" s="1196"/>
      <c r="BO76" s="1196"/>
      <c r="BP76" s="1195"/>
      <c r="BQ76" s="1195"/>
      <c r="BR76" s="1195"/>
      <c r="BS76" s="1195"/>
      <c r="BT76" s="1195"/>
      <c r="BU76" s="1195"/>
      <c r="BV76" s="1195"/>
      <c r="BW76" s="1195"/>
      <c r="BX76" s="1195"/>
      <c r="BY76" s="1195"/>
      <c r="BZ76" s="1195"/>
      <c r="CA76" s="1195"/>
      <c r="CB76" s="1195"/>
      <c r="CC76" s="1195"/>
      <c r="CD76" s="1195"/>
      <c r="CE76" s="1195"/>
      <c r="CF76" s="1195"/>
      <c r="CG76" s="1195"/>
      <c r="CH76" s="1195"/>
      <c r="CI76" s="1195"/>
      <c r="CJ76" s="1195"/>
      <c r="CK76" s="1195"/>
      <c r="CL76" s="1195"/>
      <c r="CM76" s="1195"/>
      <c r="CN76" s="1195"/>
      <c r="CO76" s="1195"/>
      <c r="CP76" s="1195"/>
      <c r="CQ76" s="1195"/>
      <c r="CR76" s="1195"/>
      <c r="CS76" s="1195"/>
      <c r="CT76" s="1195"/>
      <c r="CU76" s="1195"/>
      <c r="CV76" s="1195"/>
      <c r="CW76" s="1195"/>
      <c r="CX76" s="1195"/>
      <c r="CY76" s="1195"/>
      <c r="CZ76" s="1195"/>
      <c r="DA76" s="1195"/>
      <c r="DB76" s="1195"/>
      <c r="DC76" s="1195"/>
    </row>
    <row r="77" spans="2:107" ht="13" x14ac:dyDescent="0.2">
      <c r="B77" s="10"/>
      <c r="G77" s="1190"/>
      <c r="H77" s="1190"/>
      <c r="I77" s="1190"/>
      <c r="J77" s="1190"/>
      <c r="K77" s="1210"/>
      <c r="L77" s="1210"/>
      <c r="M77" s="1210"/>
      <c r="N77" s="1210"/>
      <c r="AN77" s="1194" t="s">
        <v>11</v>
      </c>
      <c r="AO77" s="1194"/>
      <c r="AP77" s="1194"/>
      <c r="AQ77" s="1194"/>
      <c r="AR77" s="1194"/>
      <c r="AS77" s="1194"/>
      <c r="AT77" s="1194"/>
      <c r="AU77" s="1194"/>
      <c r="AV77" s="1194"/>
      <c r="AW77" s="1194"/>
      <c r="AX77" s="1194"/>
      <c r="AY77" s="1194"/>
      <c r="AZ77" s="1194"/>
      <c r="BA77" s="1194"/>
      <c r="BB77" s="1196" t="s">
        <v>9</v>
      </c>
      <c r="BC77" s="1196"/>
      <c r="BD77" s="1196"/>
      <c r="BE77" s="1196"/>
      <c r="BF77" s="1196"/>
      <c r="BG77" s="1196"/>
      <c r="BH77" s="1196"/>
      <c r="BI77" s="1196"/>
      <c r="BJ77" s="1196"/>
      <c r="BK77" s="1196"/>
      <c r="BL77" s="1196"/>
      <c r="BM77" s="1196"/>
      <c r="BN77" s="1196"/>
      <c r="BO77" s="1196"/>
      <c r="BP77" s="1195">
        <v>21</v>
      </c>
      <c r="BQ77" s="1195"/>
      <c r="BR77" s="1195"/>
      <c r="BS77" s="1195"/>
      <c r="BT77" s="1195"/>
      <c r="BU77" s="1195"/>
      <c r="BV77" s="1195"/>
      <c r="BW77" s="1195"/>
      <c r="BX77" s="1195">
        <v>23.5</v>
      </c>
      <c r="BY77" s="1195"/>
      <c r="BZ77" s="1195"/>
      <c r="CA77" s="1195"/>
      <c r="CB77" s="1195"/>
      <c r="CC77" s="1195"/>
      <c r="CD77" s="1195"/>
      <c r="CE77" s="1195"/>
      <c r="CF77" s="1195">
        <v>8.5</v>
      </c>
      <c r="CG77" s="1195"/>
      <c r="CH77" s="1195"/>
      <c r="CI77" s="1195"/>
      <c r="CJ77" s="1195"/>
      <c r="CK77" s="1195"/>
      <c r="CL77" s="1195"/>
      <c r="CM77" s="1195"/>
      <c r="CN77" s="1195">
        <v>0</v>
      </c>
      <c r="CO77" s="1195"/>
      <c r="CP77" s="1195"/>
      <c r="CQ77" s="1195"/>
      <c r="CR77" s="1195"/>
      <c r="CS77" s="1195"/>
      <c r="CT77" s="1195"/>
      <c r="CU77" s="1195"/>
      <c r="CV77" s="1195">
        <v>0</v>
      </c>
      <c r="CW77" s="1195"/>
      <c r="CX77" s="1195"/>
      <c r="CY77" s="1195"/>
      <c r="CZ77" s="1195"/>
      <c r="DA77" s="1195"/>
      <c r="DB77" s="1195"/>
      <c r="DC77" s="1195"/>
    </row>
    <row r="78" spans="2:107" ht="13" x14ac:dyDescent="0.2">
      <c r="B78" s="10"/>
      <c r="G78" s="1190"/>
      <c r="H78" s="1190"/>
      <c r="I78" s="1190"/>
      <c r="J78" s="1190"/>
      <c r="K78" s="1210"/>
      <c r="L78" s="1210"/>
      <c r="M78" s="1210"/>
      <c r="N78" s="1210"/>
      <c r="AN78" s="1194"/>
      <c r="AO78" s="1194"/>
      <c r="AP78" s="1194"/>
      <c r="AQ78" s="1194"/>
      <c r="AR78" s="1194"/>
      <c r="AS78" s="1194"/>
      <c r="AT78" s="1194"/>
      <c r="AU78" s="1194"/>
      <c r="AV78" s="1194"/>
      <c r="AW78" s="1194"/>
      <c r="AX78" s="1194"/>
      <c r="AY78" s="1194"/>
      <c r="AZ78" s="1194"/>
      <c r="BA78" s="1194"/>
      <c r="BB78" s="1196"/>
      <c r="BC78" s="1196"/>
      <c r="BD78" s="1196"/>
      <c r="BE78" s="1196"/>
      <c r="BF78" s="1196"/>
      <c r="BG78" s="1196"/>
      <c r="BH78" s="1196"/>
      <c r="BI78" s="1196"/>
      <c r="BJ78" s="1196"/>
      <c r="BK78" s="1196"/>
      <c r="BL78" s="1196"/>
      <c r="BM78" s="1196"/>
      <c r="BN78" s="1196"/>
      <c r="BO78" s="1196"/>
      <c r="BP78" s="1195"/>
      <c r="BQ78" s="1195"/>
      <c r="BR78" s="1195"/>
      <c r="BS78" s="1195"/>
      <c r="BT78" s="1195"/>
      <c r="BU78" s="1195"/>
      <c r="BV78" s="1195"/>
      <c r="BW78" s="1195"/>
      <c r="BX78" s="1195"/>
      <c r="BY78" s="1195"/>
      <c r="BZ78" s="1195"/>
      <c r="CA78" s="1195"/>
      <c r="CB78" s="1195"/>
      <c r="CC78" s="1195"/>
      <c r="CD78" s="1195"/>
      <c r="CE78" s="1195"/>
      <c r="CF78" s="1195"/>
      <c r="CG78" s="1195"/>
      <c r="CH78" s="1195"/>
      <c r="CI78" s="1195"/>
      <c r="CJ78" s="1195"/>
      <c r="CK78" s="1195"/>
      <c r="CL78" s="1195"/>
      <c r="CM78" s="1195"/>
      <c r="CN78" s="1195"/>
      <c r="CO78" s="1195"/>
      <c r="CP78" s="1195"/>
      <c r="CQ78" s="1195"/>
      <c r="CR78" s="1195"/>
      <c r="CS78" s="1195"/>
      <c r="CT78" s="1195"/>
      <c r="CU78" s="1195"/>
      <c r="CV78" s="1195"/>
      <c r="CW78" s="1195"/>
      <c r="CX78" s="1195"/>
      <c r="CY78" s="1195"/>
      <c r="CZ78" s="1195"/>
      <c r="DA78" s="1195"/>
      <c r="DB78" s="1195"/>
      <c r="DC78" s="1195"/>
    </row>
    <row r="79" spans="2:107" ht="13" x14ac:dyDescent="0.2">
      <c r="B79" s="10"/>
      <c r="G79" s="1190"/>
      <c r="H79" s="1190"/>
      <c r="I79" s="1209"/>
      <c r="J79" s="1209"/>
      <c r="K79" s="1211"/>
      <c r="L79" s="1211"/>
      <c r="M79" s="1211"/>
      <c r="N79" s="1211"/>
      <c r="AN79" s="1194"/>
      <c r="AO79" s="1194"/>
      <c r="AP79" s="1194"/>
      <c r="AQ79" s="1194"/>
      <c r="AR79" s="1194"/>
      <c r="AS79" s="1194"/>
      <c r="AT79" s="1194"/>
      <c r="AU79" s="1194"/>
      <c r="AV79" s="1194"/>
      <c r="AW79" s="1194"/>
      <c r="AX79" s="1194"/>
      <c r="AY79" s="1194"/>
      <c r="AZ79" s="1194"/>
      <c r="BA79" s="1194"/>
      <c r="BB79" s="1196" t="s">
        <v>13</v>
      </c>
      <c r="BC79" s="1196"/>
      <c r="BD79" s="1196"/>
      <c r="BE79" s="1196"/>
      <c r="BF79" s="1196"/>
      <c r="BG79" s="1196"/>
      <c r="BH79" s="1196"/>
      <c r="BI79" s="1196"/>
      <c r="BJ79" s="1196"/>
      <c r="BK79" s="1196"/>
      <c r="BL79" s="1196"/>
      <c r="BM79" s="1196"/>
      <c r="BN79" s="1196"/>
      <c r="BO79" s="1196"/>
      <c r="BP79" s="1195">
        <v>9.1999999999999993</v>
      </c>
      <c r="BQ79" s="1195"/>
      <c r="BR79" s="1195"/>
      <c r="BS79" s="1195"/>
      <c r="BT79" s="1195"/>
      <c r="BU79" s="1195"/>
      <c r="BV79" s="1195"/>
      <c r="BW79" s="1195"/>
      <c r="BX79" s="1195">
        <v>8.6</v>
      </c>
      <c r="BY79" s="1195"/>
      <c r="BZ79" s="1195"/>
      <c r="CA79" s="1195"/>
      <c r="CB79" s="1195"/>
      <c r="CC79" s="1195"/>
      <c r="CD79" s="1195"/>
      <c r="CE79" s="1195"/>
      <c r="CF79" s="1195">
        <v>8.1999999999999993</v>
      </c>
      <c r="CG79" s="1195"/>
      <c r="CH79" s="1195"/>
      <c r="CI79" s="1195"/>
      <c r="CJ79" s="1195"/>
      <c r="CK79" s="1195"/>
      <c r="CL79" s="1195"/>
      <c r="CM79" s="1195"/>
      <c r="CN79" s="1195">
        <v>8.4</v>
      </c>
      <c r="CO79" s="1195"/>
      <c r="CP79" s="1195"/>
      <c r="CQ79" s="1195"/>
      <c r="CR79" s="1195"/>
      <c r="CS79" s="1195"/>
      <c r="CT79" s="1195"/>
      <c r="CU79" s="1195"/>
      <c r="CV79" s="1195">
        <v>8.5</v>
      </c>
      <c r="CW79" s="1195"/>
      <c r="CX79" s="1195"/>
      <c r="CY79" s="1195"/>
      <c r="CZ79" s="1195"/>
      <c r="DA79" s="1195"/>
      <c r="DB79" s="1195"/>
      <c r="DC79" s="1195"/>
    </row>
    <row r="80" spans="2:107" ht="13" x14ac:dyDescent="0.2">
      <c r="B80" s="10"/>
      <c r="G80" s="1190"/>
      <c r="H80" s="1190"/>
      <c r="I80" s="1209"/>
      <c r="J80" s="1209"/>
      <c r="K80" s="1211"/>
      <c r="L80" s="1211"/>
      <c r="M80" s="1211"/>
      <c r="N80" s="1211"/>
      <c r="AN80" s="1194"/>
      <c r="AO80" s="1194"/>
      <c r="AP80" s="1194"/>
      <c r="AQ80" s="1194"/>
      <c r="AR80" s="1194"/>
      <c r="AS80" s="1194"/>
      <c r="AT80" s="1194"/>
      <c r="AU80" s="1194"/>
      <c r="AV80" s="1194"/>
      <c r="AW80" s="1194"/>
      <c r="AX80" s="1194"/>
      <c r="AY80" s="1194"/>
      <c r="AZ80" s="1194"/>
      <c r="BA80" s="1194"/>
      <c r="BB80" s="1196"/>
      <c r="BC80" s="1196"/>
      <c r="BD80" s="1196"/>
      <c r="BE80" s="1196"/>
      <c r="BF80" s="1196"/>
      <c r="BG80" s="1196"/>
      <c r="BH80" s="1196"/>
      <c r="BI80" s="1196"/>
      <c r="BJ80" s="1196"/>
      <c r="BK80" s="1196"/>
      <c r="BL80" s="1196"/>
      <c r="BM80" s="1196"/>
      <c r="BN80" s="1196"/>
      <c r="BO80" s="1196"/>
      <c r="BP80" s="1195"/>
      <c r="BQ80" s="1195"/>
      <c r="BR80" s="1195"/>
      <c r="BS80" s="1195"/>
      <c r="BT80" s="1195"/>
      <c r="BU80" s="1195"/>
      <c r="BV80" s="1195"/>
      <c r="BW80" s="1195"/>
      <c r="BX80" s="1195"/>
      <c r="BY80" s="1195"/>
      <c r="BZ80" s="1195"/>
      <c r="CA80" s="1195"/>
      <c r="CB80" s="1195"/>
      <c r="CC80" s="1195"/>
      <c r="CD80" s="1195"/>
      <c r="CE80" s="1195"/>
      <c r="CF80" s="1195"/>
      <c r="CG80" s="1195"/>
      <c r="CH80" s="1195"/>
      <c r="CI80" s="1195"/>
      <c r="CJ80" s="1195"/>
      <c r="CK80" s="1195"/>
      <c r="CL80" s="1195"/>
      <c r="CM80" s="1195"/>
      <c r="CN80" s="1195"/>
      <c r="CO80" s="1195"/>
      <c r="CP80" s="1195"/>
      <c r="CQ80" s="1195"/>
      <c r="CR80" s="1195"/>
      <c r="CS80" s="1195"/>
      <c r="CT80" s="1195"/>
      <c r="CU80" s="1195"/>
      <c r="CV80" s="1195"/>
      <c r="CW80" s="1195"/>
      <c r="CX80" s="1195"/>
      <c r="CY80" s="1195"/>
      <c r="CZ80" s="1195"/>
      <c r="DA80" s="1195"/>
      <c r="DB80" s="1195"/>
      <c r="DC80" s="1195"/>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VKrTiebr9BvYhE/uwdWzZN1GkIEFPD8B7FDAfXInOFmTVcQAKjONUGrsqeqOoinDimDJUKSkiWGz12FdGD88eg==" saltValue="EFJVCrtAMnawP3xsVbabS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94" zoomScale="70" zoomScaleNormal="70" zoomScaleSheetLayoutView="70" workbookViewId="0">
      <selection activeCell="AI90" sqref="AI90"/>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LgVCZuLmnHUUyf+qU4njITxwi6SXbKr9xpehWAB8/1NNraamlF1NU3Kry9uY0EZNzesGCGy9M93H8DwV+EWRwQ==" saltValue="pfTpHciyEaDFdzVPiChiC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85" zoomScale="70" zoomScaleNormal="70" zoomScaleSheetLayoutView="55" workbookViewId="0">
      <selection activeCell="BJ90" sqref="BJ90"/>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u3sjed47RZDylFQ9kZPfQvNowgB0KB0ANdR5tWXBqKZx2OpmKDOvlY7d2sPrtepCWLXRAqzC6u03tD3xuR4acg==" saltValue="6qwDVisxQycPfDtjbkA98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荒井　雅俊</cp:lastModifiedBy>
  <cp:lastPrinted>2025-09-22T08:32:33Z</cp:lastPrinted>
  <dcterms:created xsi:type="dcterms:W3CDTF">2025-07-24T09:55:43Z</dcterms:created>
  <dcterms:modified xsi:type="dcterms:W3CDTF">2025-09-22T09:00:02Z</dcterms:modified>
  <cp:category/>
</cp:coreProperties>
</file>