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<sst xmlns="http://schemas.openxmlformats.org/spreadsheetml/2006/main" count="167" uniqueCount="85">
  <si>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</si>
  <si>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</si>
  <si>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</si>
  <si>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</si>
  <si>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</si>
  <si>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</si>
  <si>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</si>
  <si>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</si>
  <si>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</si>
  <si>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</si>
  <si>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</si>
  <si>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</si>
  <si>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</si>
  <si>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</si>
  <si>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</si>
  <si>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</si>
  <si>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</si>
  <si>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</si>
  <si>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</si>
  <si>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</si>
  <si>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</si>
  <si>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</si>
  <si>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</si>
  <si>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</si>
  <si>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</si>
  <si>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</si>
  <si>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</si>
  <si>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</si>
  <si>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</si>
  <si>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</si>
  <si>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</si>
  <si>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</si>
  <si>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</si>
  <si>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</si>
  <si>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</si>
  <si>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</si>
  <si>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</si>
  <si>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</si>
  <si>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</si>
  <si>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</si>
  <si>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</si>
  <si>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</si>
  <si>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</si>
  <si>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</si>
  <si>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</si>
  <si>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</si>
  <si>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</si>
  <si>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</si>
  <si>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</si>
  <si>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</si>
  <si>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</si>
  <si>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</si>
  <si>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</si>
  <si>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</si>
  <si>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</si>
  <si>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下野市</t>
  </si>
  <si>
    <t>水道会計</t>
  </si>
  <si>
    <t>国民健康保険事業会計</t>
  </si>
  <si>
    <t>老人保健医療事業会計</t>
  </si>
  <si>
    <t>公共下水道事業</t>
  </si>
  <si>
    <t>特定環境保全公共下水道事業</t>
  </si>
  <si>
    <t>農業集落排水事業</t>
  </si>
  <si>
    <t>宅地造成事業</t>
  </si>
  <si>
    <t>（形式収支）</t>
  </si>
  <si>
    <r>
      <t>介護保険事業会計</t>
    </r>
    <r>
      <rPr>
        <sz val="10"/>
        <rFont val="ＭＳ Ｐゴシック"/>
        <family val="3"/>
      </rPr>
      <t xml:space="preserve">
（保険事業勘定）</t>
    </r>
  </si>
  <si>
    <r>
      <t xml:space="preserve">介護保険事業会計
</t>
    </r>
    <r>
      <rPr>
        <sz val="10"/>
        <rFont val="ＭＳ Ｐゴシック"/>
        <family val="3"/>
      </rPr>
      <t>（介護サービス事業勘定）</t>
    </r>
  </si>
  <si>
    <t>栃木県事務組合</t>
  </si>
  <si>
    <t>小山広域衛生組合</t>
  </si>
  <si>
    <t>石橋地区消防組合</t>
  </si>
  <si>
    <t>農業公社</t>
  </si>
  <si>
    <t>グリムの里いしばし</t>
  </si>
  <si>
    <t>栃木県後期高齢者広域連合</t>
  </si>
  <si>
    <t>－</t>
  </si>
  <si>
    <t>-</t>
  </si>
  <si>
    <t>－</t>
  </si>
  <si>
    <t>-</t>
  </si>
  <si>
    <t>-</t>
  </si>
  <si>
    <t>-</t>
  </si>
  <si>
    <t>-</t>
  </si>
  <si>
    <t>-</t>
  </si>
  <si>
    <t>基金繰入590</t>
  </si>
  <si>
    <t>基金繰入590</t>
  </si>
  <si>
    <t>-</t>
  </si>
  <si>
    <t>-</t>
  </si>
  <si>
    <t>栃木県南公設地方卸売市場                      事務組合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</si>
</sst>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0.0_);[Red]\(0.0\)"/>
    <numFmt numFmtId="179" formatCode="0.0%"/>
    <numFmt numFmtId="180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9" fillId="2" borderId="12" xfId="0" applyNumberFormat="1" applyFont="1" applyFill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center" vertical="center" wrapText="1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0" fillId="0" borderId="29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2" borderId="40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32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2" fillId="0" borderId="0" xfId="16" applyFont="1" applyAlignment="1">
      <alignment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61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179" fontId="0" fillId="0" borderId="62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38" fontId="2" fillId="0" borderId="67" xfId="0" applyNumberFormat="1" applyFont="1" applyBorder="1" applyAlignment="1">
      <alignment horizontal="center"/>
    </xf>
    <xf numFmtId="0" fontId="0" fillId="0" borderId="68" xfId="0" applyFont="1" applyBorder="1" applyAlignment="1">
      <alignment/>
    </xf>
    <xf numFmtId="176" fontId="0" fillId="1" borderId="69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0" fontId="2" fillId="1" borderId="71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76" fontId="10" fillId="0" borderId="56" xfId="0" applyNumberFormat="1" applyFont="1" applyBorder="1" applyAlignment="1">
      <alignment horizontal="center" vertical="center"/>
    </xf>
    <xf numFmtId="177" fontId="2" fillId="0" borderId="71" xfId="0" applyNumberFormat="1" applyFont="1" applyBorder="1" applyAlignment="1">
      <alignment horizontal="center" vertical="center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7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6" fontId="10" fillId="0" borderId="8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6.625" style="1" customWidth="1"/>
    <col min="2" max="3" width="11.25390625" style="1" customWidth="1"/>
    <col min="4" max="4" width="12.00390625" style="1" customWidth="1"/>
    <col min="5" max="5" width="11.875" style="1" customWidth="1"/>
    <col min="6" max="6" width="12.75390625" style="1" customWidth="1"/>
    <col min="7" max="7" width="13.75390625" style="1" customWidth="1"/>
    <col min="8" max="8" width="8.125" style="1" customWidth="1"/>
    <col min="9" max="9" width="5.00390625" style="1" customWidth="1"/>
    <col min="10" max="12" width="13.125" style="1" customWidth="1"/>
    <col min="13" max="15" width="11.75390625" style="1" customWidth="1"/>
    <col min="16" max="16384" width="9.00390625" style="1" customWidth="1"/>
  </cols>
  <sheetData>
    <row r="1" spans="2:9" ht="24">
      <c r="B1" s="94" t="s">
        <v>0</v>
      </c>
      <c r="C1" s="94"/>
      <c r="D1" s="94"/>
      <c r="E1" s="94"/>
      <c r="F1" s="94"/>
      <c r="G1" s="94"/>
      <c r="H1" s="94"/>
      <c r="I1" s="94"/>
    </row>
    <row r="2" spans="8:9" ht="26.25" customHeight="1">
      <c r="H2" s="2"/>
      <c r="I2" s="2" t="s">
        <v>1</v>
      </c>
    </row>
    <row r="3" spans="1:9" ht="45" customHeight="1" thickBot="1">
      <c r="A3" s="3" t="s">
        <v>2</v>
      </c>
      <c r="B3" s="4" t="s">
        <v>55</v>
      </c>
      <c r="C3" s="5"/>
      <c r="D3" s="5"/>
      <c r="F3" s="26" t="s">
        <v>3</v>
      </c>
      <c r="G3" s="27" t="s">
        <v>4</v>
      </c>
      <c r="H3" s="102" t="s">
        <v>5</v>
      </c>
      <c r="I3" s="103"/>
    </row>
    <row r="4" spans="6:10" ht="26.25" customHeight="1" thickTop="1">
      <c r="F4" s="22">
        <v>11830</v>
      </c>
      <c r="G4" s="23">
        <v>707</v>
      </c>
      <c r="H4" s="104">
        <f>F4+G4</f>
        <v>12537</v>
      </c>
      <c r="I4" s="105"/>
      <c r="J4" s="29"/>
    </row>
    <row r="5" spans="7:8" ht="16.5" customHeight="1">
      <c r="G5" s="6"/>
      <c r="H5" s="6"/>
    </row>
    <row r="6" spans="1:13" ht="18.75">
      <c r="A6" s="7" t="s">
        <v>6</v>
      </c>
      <c r="I6" s="30"/>
      <c r="J6" s="30" t="s">
        <v>47</v>
      </c>
      <c r="K6" s="30"/>
      <c r="L6" s="30"/>
      <c r="M6" s="30"/>
    </row>
    <row r="7" spans="1:13" ht="7.5" customHeight="1">
      <c r="A7" s="8"/>
      <c r="H7" s="30"/>
      <c r="I7" s="30"/>
      <c r="J7" s="30"/>
      <c r="K7" s="30"/>
      <c r="L7" s="30"/>
      <c r="M7" s="30"/>
    </row>
    <row r="8" spans="1:13" s="10" customFormat="1" ht="29.25" customHeight="1" thickBot="1">
      <c r="A8" s="9"/>
      <c r="B8" s="31" t="s">
        <v>7</v>
      </c>
      <c r="C8" s="28" t="s">
        <v>8</v>
      </c>
      <c r="D8" s="28" t="s">
        <v>9</v>
      </c>
      <c r="E8" s="28" t="s">
        <v>10</v>
      </c>
      <c r="F8" s="28" t="s">
        <v>11</v>
      </c>
      <c r="G8" s="28" t="s">
        <v>12</v>
      </c>
      <c r="H8" s="106" t="s">
        <v>13</v>
      </c>
      <c r="I8" s="107"/>
      <c r="J8" s="32"/>
      <c r="K8" s="30"/>
      <c r="L8" s="30"/>
      <c r="M8" s="30"/>
    </row>
    <row r="9" spans="1:13" ht="21" customHeight="1" thickTop="1">
      <c r="A9" s="33" t="s">
        <v>14</v>
      </c>
      <c r="B9" s="34">
        <v>20100</v>
      </c>
      <c r="C9" s="24">
        <v>18716</v>
      </c>
      <c r="D9" s="24">
        <f>B9-C9</f>
        <v>1384</v>
      </c>
      <c r="E9" s="24">
        <v>1068</v>
      </c>
      <c r="F9" s="24">
        <v>19380</v>
      </c>
      <c r="G9" s="24">
        <v>346</v>
      </c>
      <c r="H9" s="129" t="s">
        <v>81</v>
      </c>
      <c r="I9" s="130"/>
      <c r="J9" s="32"/>
      <c r="K9" s="30"/>
      <c r="L9" s="30"/>
      <c r="M9" s="30"/>
    </row>
    <row r="10" spans="1:13" ht="21" customHeight="1">
      <c r="A10" s="33"/>
      <c r="B10" s="34"/>
      <c r="C10" s="24"/>
      <c r="D10" s="24"/>
      <c r="E10" s="24"/>
      <c r="F10" s="24"/>
      <c r="G10" s="24"/>
      <c r="H10" s="98"/>
      <c r="I10" s="99"/>
      <c r="J10" s="35"/>
      <c r="K10" s="30"/>
      <c r="L10" s="30"/>
      <c r="M10" s="30"/>
    </row>
    <row r="11" spans="1:13" ht="21" customHeight="1">
      <c r="A11" s="33"/>
      <c r="B11" s="34"/>
      <c r="C11" s="24"/>
      <c r="D11" s="24"/>
      <c r="E11" s="24"/>
      <c r="F11" s="24"/>
      <c r="G11" s="24"/>
      <c r="H11" s="98"/>
      <c r="I11" s="99"/>
      <c r="J11" s="32"/>
      <c r="K11" s="30"/>
      <c r="L11" s="30"/>
      <c r="M11" s="30"/>
    </row>
    <row r="12" spans="1:13" ht="21" customHeight="1">
      <c r="A12" s="33"/>
      <c r="B12" s="34"/>
      <c r="C12" s="24"/>
      <c r="D12" s="24"/>
      <c r="E12" s="24"/>
      <c r="F12" s="24"/>
      <c r="G12" s="24"/>
      <c r="H12" s="98"/>
      <c r="I12" s="99"/>
      <c r="J12" s="32"/>
      <c r="K12" s="30"/>
      <c r="L12" s="30"/>
      <c r="M12" s="30"/>
    </row>
    <row r="13" spans="1:13" ht="21" customHeight="1" thickBot="1">
      <c r="A13" s="36"/>
      <c r="B13" s="37"/>
      <c r="C13" s="38"/>
      <c r="D13" s="38"/>
      <c r="E13" s="38"/>
      <c r="F13" s="38"/>
      <c r="G13" s="38"/>
      <c r="H13" s="100"/>
      <c r="I13" s="101"/>
      <c r="J13" s="32"/>
      <c r="K13" s="30"/>
      <c r="L13" s="30"/>
      <c r="M13" s="30"/>
    </row>
    <row r="14" spans="1:13" ht="21" customHeight="1" thickTop="1">
      <c r="A14" s="39" t="s">
        <v>15</v>
      </c>
      <c r="B14" s="40">
        <f aca="true" t="shared" si="0" ref="B14:G14">SUM(B9:B13)</f>
        <v>20100</v>
      </c>
      <c r="C14" s="41">
        <f t="shared" si="0"/>
        <v>18716</v>
      </c>
      <c r="D14" s="41">
        <f t="shared" si="0"/>
        <v>1384</v>
      </c>
      <c r="E14" s="41">
        <f t="shared" si="0"/>
        <v>1068</v>
      </c>
      <c r="F14" s="41">
        <f t="shared" si="0"/>
        <v>19380</v>
      </c>
      <c r="G14" s="41">
        <f t="shared" si="0"/>
        <v>346</v>
      </c>
      <c r="H14" s="131" t="s">
        <v>80</v>
      </c>
      <c r="I14" s="132"/>
      <c r="J14" s="32"/>
      <c r="K14" s="30"/>
      <c r="L14" s="30"/>
      <c r="M14" s="30"/>
    </row>
    <row r="15" spans="8:13" ht="37.5" customHeight="1">
      <c r="H15" s="30"/>
      <c r="I15" s="30"/>
      <c r="J15" s="30"/>
      <c r="K15" s="30"/>
      <c r="L15" s="30"/>
      <c r="M15" s="30"/>
    </row>
    <row r="16" spans="1:13" ht="18.75">
      <c r="A16" s="7" t="s">
        <v>48</v>
      </c>
      <c r="I16" s="30"/>
      <c r="J16" s="30"/>
      <c r="K16" s="30"/>
      <c r="L16" s="42" t="s">
        <v>49</v>
      </c>
      <c r="M16" s="30"/>
    </row>
    <row r="17" spans="1:13" ht="7.5" customHeight="1">
      <c r="A17" s="8"/>
      <c r="H17" s="30"/>
      <c r="I17" s="30"/>
      <c r="J17" s="30"/>
      <c r="K17" s="30"/>
      <c r="L17" s="30"/>
      <c r="M17" s="30"/>
    </row>
    <row r="18" spans="1:13" s="10" customFormat="1" ht="29.25" customHeight="1" thickBot="1">
      <c r="A18" s="9"/>
      <c r="B18" s="31" t="s">
        <v>16</v>
      </c>
      <c r="C18" s="28" t="s">
        <v>17</v>
      </c>
      <c r="D18" s="20" t="s">
        <v>50</v>
      </c>
      <c r="E18" s="28" t="s">
        <v>18</v>
      </c>
      <c r="F18" s="28" t="s">
        <v>19</v>
      </c>
      <c r="G18" s="28" t="s">
        <v>12</v>
      </c>
      <c r="H18" s="95" t="s">
        <v>51</v>
      </c>
      <c r="I18" s="96"/>
      <c r="J18" s="21" t="s">
        <v>52</v>
      </c>
      <c r="K18" s="21" t="s">
        <v>53</v>
      </c>
      <c r="L18" s="43" t="s">
        <v>13</v>
      </c>
      <c r="M18" s="30"/>
    </row>
    <row r="19" spans="1:13" ht="21" customHeight="1" thickTop="1">
      <c r="A19" s="33" t="s">
        <v>56</v>
      </c>
      <c r="B19" s="34">
        <v>824.65</v>
      </c>
      <c r="C19" s="24">
        <v>792.106</v>
      </c>
      <c r="D19" s="24" t="s">
        <v>72</v>
      </c>
      <c r="E19" s="44">
        <v>32.544</v>
      </c>
      <c r="F19" s="44">
        <v>3445.254</v>
      </c>
      <c r="G19" s="44">
        <v>17.54</v>
      </c>
      <c r="H19" s="97">
        <f>823427/783670</f>
        <v>1.0507318131356311</v>
      </c>
      <c r="I19" s="97"/>
      <c r="J19" s="45" t="s">
        <v>73</v>
      </c>
      <c r="K19" s="45" t="s">
        <v>73</v>
      </c>
      <c r="L19" s="46" t="s">
        <v>20</v>
      </c>
      <c r="M19" s="30"/>
    </row>
    <row r="20" spans="1:13" ht="10.5" customHeight="1">
      <c r="A20" s="84" t="s">
        <v>57</v>
      </c>
      <c r="B20" s="11" t="s">
        <v>21</v>
      </c>
      <c r="C20" s="12" t="s">
        <v>22</v>
      </c>
      <c r="D20" s="12" t="s">
        <v>63</v>
      </c>
      <c r="E20" s="12" t="s">
        <v>23</v>
      </c>
      <c r="F20" s="86" t="s">
        <v>74</v>
      </c>
      <c r="G20" s="88">
        <v>240.779</v>
      </c>
      <c r="H20" s="72" t="s">
        <v>74</v>
      </c>
      <c r="I20" s="73"/>
      <c r="J20" s="127" t="s">
        <v>74</v>
      </c>
      <c r="K20" s="127" t="s">
        <v>74</v>
      </c>
      <c r="L20" s="48"/>
      <c r="M20" s="30"/>
    </row>
    <row r="21" spans="1:13" ht="10.5" customHeight="1">
      <c r="A21" s="85"/>
      <c r="B21" s="13">
        <v>4950.604</v>
      </c>
      <c r="C21" s="14">
        <v>4584.86</v>
      </c>
      <c r="D21" s="15">
        <v>365.744</v>
      </c>
      <c r="E21" s="16">
        <v>365.744</v>
      </c>
      <c r="F21" s="87"/>
      <c r="G21" s="89"/>
      <c r="H21" s="90"/>
      <c r="I21" s="91"/>
      <c r="J21" s="128"/>
      <c r="K21" s="128"/>
      <c r="L21" s="46"/>
      <c r="M21" s="30"/>
    </row>
    <row r="22" spans="1:13" ht="10.5" customHeight="1">
      <c r="A22" s="84" t="s">
        <v>58</v>
      </c>
      <c r="B22" s="11" t="s">
        <v>21</v>
      </c>
      <c r="C22" s="12" t="s">
        <v>22</v>
      </c>
      <c r="D22" s="12" t="s">
        <v>63</v>
      </c>
      <c r="E22" s="12" t="s">
        <v>23</v>
      </c>
      <c r="F22" s="86" t="s">
        <v>74</v>
      </c>
      <c r="G22" s="70">
        <v>345.29</v>
      </c>
      <c r="H22" s="72" t="s">
        <v>74</v>
      </c>
      <c r="I22" s="73"/>
      <c r="J22" s="127" t="s">
        <v>74</v>
      </c>
      <c r="K22" s="127" t="s">
        <v>74</v>
      </c>
      <c r="L22" s="48"/>
      <c r="M22" s="30"/>
    </row>
    <row r="23" spans="1:13" ht="10.5" customHeight="1">
      <c r="A23" s="85"/>
      <c r="B23" s="13">
        <v>3913.445</v>
      </c>
      <c r="C23" s="14">
        <v>3821.214</v>
      </c>
      <c r="D23" s="15">
        <v>92.231</v>
      </c>
      <c r="E23" s="16">
        <v>92.231</v>
      </c>
      <c r="F23" s="87"/>
      <c r="G23" s="71"/>
      <c r="H23" s="90"/>
      <c r="I23" s="91"/>
      <c r="J23" s="128"/>
      <c r="K23" s="128"/>
      <c r="L23" s="46"/>
      <c r="M23" s="30"/>
    </row>
    <row r="24" spans="1:13" ht="12.75" customHeight="1">
      <c r="A24" s="68" t="s">
        <v>64</v>
      </c>
      <c r="B24" s="11" t="s">
        <v>21</v>
      </c>
      <c r="C24" s="12" t="s">
        <v>22</v>
      </c>
      <c r="D24" s="12" t="s">
        <v>63</v>
      </c>
      <c r="E24" s="12" t="s">
        <v>23</v>
      </c>
      <c r="F24" s="86" t="s">
        <v>74</v>
      </c>
      <c r="G24" s="70">
        <v>362.189</v>
      </c>
      <c r="H24" s="72" t="s">
        <v>74</v>
      </c>
      <c r="I24" s="73"/>
      <c r="J24" s="127" t="s">
        <v>74</v>
      </c>
      <c r="K24" s="127" t="s">
        <v>74</v>
      </c>
      <c r="L24" s="48"/>
      <c r="M24" s="30"/>
    </row>
    <row r="25" spans="1:13" ht="12.75" customHeight="1">
      <c r="A25" s="110"/>
      <c r="B25" s="13">
        <v>2193.171</v>
      </c>
      <c r="C25" s="14">
        <v>1997.533</v>
      </c>
      <c r="D25" s="15">
        <v>195.638</v>
      </c>
      <c r="E25" s="16">
        <v>194.488</v>
      </c>
      <c r="F25" s="87"/>
      <c r="G25" s="71"/>
      <c r="H25" s="90"/>
      <c r="I25" s="91"/>
      <c r="J25" s="128"/>
      <c r="K25" s="128"/>
      <c r="L25" s="46"/>
      <c r="M25" s="30"/>
    </row>
    <row r="26" spans="1:13" ht="12.75" customHeight="1">
      <c r="A26" s="68" t="s">
        <v>65</v>
      </c>
      <c r="B26" s="11" t="s">
        <v>21</v>
      </c>
      <c r="C26" s="12" t="s">
        <v>22</v>
      </c>
      <c r="D26" s="12" t="s">
        <v>63</v>
      </c>
      <c r="E26" s="12" t="s">
        <v>23</v>
      </c>
      <c r="F26" s="86" t="s">
        <v>74</v>
      </c>
      <c r="G26" s="86" t="s">
        <v>74</v>
      </c>
      <c r="H26" s="72" t="s">
        <v>74</v>
      </c>
      <c r="I26" s="73"/>
      <c r="J26" s="127" t="s">
        <v>74</v>
      </c>
      <c r="K26" s="127" t="s">
        <v>74</v>
      </c>
      <c r="L26" s="48"/>
      <c r="M26" s="30"/>
    </row>
    <row r="27" spans="1:13" ht="12.75" customHeight="1">
      <c r="A27" s="85"/>
      <c r="B27" s="13">
        <v>0.3</v>
      </c>
      <c r="C27" s="14">
        <v>0.015</v>
      </c>
      <c r="D27" s="15">
        <v>0.285</v>
      </c>
      <c r="E27" s="16">
        <v>0.285</v>
      </c>
      <c r="F27" s="87"/>
      <c r="G27" s="69"/>
      <c r="H27" s="92"/>
      <c r="I27" s="93"/>
      <c r="J27" s="128"/>
      <c r="K27" s="128"/>
      <c r="L27" s="46"/>
      <c r="M27" s="30"/>
    </row>
    <row r="28" spans="1:13" ht="10.5" customHeight="1">
      <c r="A28" s="84" t="s">
        <v>59</v>
      </c>
      <c r="B28" s="11" t="s">
        <v>21</v>
      </c>
      <c r="C28" s="12" t="s">
        <v>22</v>
      </c>
      <c r="D28" s="12" t="s">
        <v>63</v>
      </c>
      <c r="E28" s="12" t="s">
        <v>23</v>
      </c>
      <c r="F28" s="86">
        <v>7713.743</v>
      </c>
      <c r="G28" s="70">
        <v>546.689</v>
      </c>
      <c r="H28" s="72" t="s">
        <v>74</v>
      </c>
      <c r="I28" s="73"/>
      <c r="J28" s="127" t="s">
        <v>74</v>
      </c>
      <c r="K28" s="127" t="s">
        <v>74</v>
      </c>
      <c r="L28" s="48"/>
      <c r="M28" s="30"/>
    </row>
    <row r="29" spans="1:13" ht="10.5" customHeight="1">
      <c r="A29" s="85"/>
      <c r="B29" s="13">
        <v>1579.161</v>
      </c>
      <c r="C29" s="14">
        <v>1537.52</v>
      </c>
      <c r="D29" s="15">
        <v>41.641</v>
      </c>
      <c r="E29" s="16">
        <v>41.641</v>
      </c>
      <c r="F29" s="87"/>
      <c r="G29" s="71"/>
      <c r="H29" s="90"/>
      <c r="I29" s="91"/>
      <c r="J29" s="128"/>
      <c r="K29" s="128"/>
      <c r="L29" s="46"/>
      <c r="M29" s="30"/>
    </row>
    <row r="30" spans="1:13" ht="10.5" customHeight="1">
      <c r="A30" s="84" t="s">
        <v>60</v>
      </c>
      <c r="B30" s="11" t="s">
        <v>21</v>
      </c>
      <c r="C30" s="12" t="s">
        <v>22</v>
      </c>
      <c r="D30" s="12" t="s">
        <v>63</v>
      </c>
      <c r="E30" s="12" t="s">
        <v>23</v>
      </c>
      <c r="F30" s="86">
        <v>1211.552</v>
      </c>
      <c r="G30" s="70">
        <v>50.522</v>
      </c>
      <c r="H30" s="72" t="s">
        <v>74</v>
      </c>
      <c r="I30" s="73"/>
      <c r="J30" s="127" t="s">
        <v>74</v>
      </c>
      <c r="K30" s="127" t="s">
        <v>74</v>
      </c>
      <c r="L30" s="48"/>
      <c r="M30" s="30"/>
    </row>
    <row r="31" spans="1:13" ht="10.5" customHeight="1">
      <c r="A31" s="85"/>
      <c r="B31" s="13">
        <v>317.058</v>
      </c>
      <c r="C31" s="14">
        <v>300.622</v>
      </c>
      <c r="D31" s="15">
        <v>16.436</v>
      </c>
      <c r="E31" s="16">
        <v>16.436</v>
      </c>
      <c r="F31" s="87"/>
      <c r="G31" s="71"/>
      <c r="H31" s="90"/>
      <c r="I31" s="91"/>
      <c r="J31" s="128"/>
      <c r="K31" s="128"/>
      <c r="L31" s="46"/>
      <c r="M31" s="30"/>
    </row>
    <row r="32" spans="1:13" ht="10.5" customHeight="1">
      <c r="A32" s="84" t="s">
        <v>61</v>
      </c>
      <c r="B32" s="11" t="s">
        <v>21</v>
      </c>
      <c r="C32" s="12" t="s">
        <v>22</v>
      </c>
      <c r="D32" s="12" t="s">
        <v>63</v>
      </c>
      <c r="E32" s="12" t="s">
        <v>23</v>
      </c>
      <c r="F32" s="86">
        <v>4178.216</v>
      </c>
      <c r="G32" s="70">
        <v>320.023</v>
      </c>
      <c r="H32" s="72" t="s">
        <v>74</v>
      </c>
      <c r="I32" s="73"/>
      <c r="J32" s="127" t="s">
        <v>74</v>
      </c>
      <c r="K32" s="127" t="s">
        <v>74</v>
      </c>
      <c r="L32" s="48"/>
      <c r="M32" s="30"/>
    </row>
    <row r="33" spans="1:13" ht="10.5" customHeight="1">
      <c r="A33" s="85"/>
      <c r="B33" s="13">
        <v>441.598</v>
      </c>
      <c r="C33" s="14">
        <v>420.934</v>
      </c>
      <c r="D33" s="15">
        <v>20.664</v>
      </c>
      <c r="E33" s="16">
        <v>20.664</v>
      </c>
      <c r="F33" s="87"/>
      <c r="G33" s="71"/>
      <c r="H33" s="90"/>
      <c r="I33" s="91"/>
      <c r="J33" s="128"/>
      <c r="K33" s="128"/>
      <c r="L33" s="46"/>
      <c r="M33" s="30"/>
    </row>
    <row r="34" spans="1:13" ht="10.5" customHeight="1">
      <c r="A34" s="84" t="s">
        <v>62</v>
      </c>
      <c r="B34" s="11" t="s">
        <v>21</v>
      </c>
      <c r="C34" s="12" t="s">
        <v>22</v>
      </c>
      <c r="D34" s="12" t="s">
        <v>63</v>
      </c>
      <c r="E34" s="12" t="s">
        <v>23</v>
      </c>
      <c r="F34" s="86">
        <v>315.558</v>
      </c>
      <c r="G34" s="70">
        <v>711.647</v>
      </c>
      <c r="H34" s="72" t="s">
        <v>74</v>
      </c>
      <c r="I34" s="73"/>
      <c r="J34" s="127" t="s">
        <v>74</v>
      </c>
      <c r="K34" s="127" t="s">
        <v>74</v>
      </c>
      <c r="L34" s="48"/>
      <c r="M34" s="30"/>
    </row>
    <row r="35" spans="1:13" ht="10.5" customHeight="1">
      <c r="A35" s="85"/>
      <c r="B35" s="13">
        <v>804.371</v>
      </c>
      <c r="C35" s="14">
        <v>588.985</v>
      </c>
      <c r="D35" s="15">
        <v>215.386</v>
      </c>
      <c r="E35" s="16">
        <v>99.186</v>
      </c>
      <c r="F35" s="87"/>
      <c r="G35" s="71"/>
      <c r="H35" s="90"/>
      <c r="I35" s="91"/>
      <c r="J35" s="133"/>
      <c r="K35" s="128"/>
      <c r="L35" s="49"/>
      <c r="M35" s="30"/>
    </row>
    <row r="36" spans="1:13" ht="13.5" customHeight="1">
      <c r="A36" s="50" t="s">
        <v>24</v>
      </c>
      <c r="B36" s="51"/>
      <c r="C36" s="51"/>
      <c r="D36" s="51"/>
      <c r="E36" s="51"/>
      <c r="F36" s="51"/>
      <c r="G36" s="51"/>
      <c r="H36" s="52"/>
      <c r="I36" s="52"/>
      <c r="J36" s="53"/>
      <c r="K36" s="30"/>
      <c r="L36" s="30"/>
      <c r="M36" s="30"/>
    </row>
    <row r="37" spans="1:13" ht="13.5" customHeight="1">
      <c r="A37" s="50" t="s">
        <v>25</v>
      </c>
      <c r="B37" s="51"/>
      <c r="C37" s="51"/>
      <c r="D37" s="51"/>
      <c r="E37" s="51"/>
      <c r="F37" s="51"/>
      <c r="G37" s="51"/>
      <c r="H37" s="52"/>
      <c r="I37" s="52"/>
      <c r="J37" s="53"/>
      <c r="K37" s="30"/>
      <c r="L37" s="30"/>
      <c r="M37" s="30"/>
    </row>
    <row r="38" spans="1:13" ht="13.5" customHeight="1">
      <c r="A38" s="50" t="s">
        <v>26</v>
      </c>
      <c r="B38" s="51"/>
      <c r="C38" s="51"/>
      <c r="D38" s="51"/>
      <c r="E38" s="51"/>
      <c r="F38" s="51"/>
      <c r="G38" s="51"/>
      <c r="H38" s="52"/>
      <c r="I38" s="52"/>
      <c r="J38" s="53"/>
      <c r="K38" s="30"/>
      <c r="L38" s="30"/>
      <c r="M38" s="30"/>
    </row>
    <row r="39" spans="1:13" ht="22.5" customHeight="1">
      <c r="A39" s="6"/>
      <c r="B39" s="6"/>
      <c r="C39" s="6"/>
      <c r="D39" s="6"/>
      <c r="E39" s="6"/>
      <c r="F39" s="6"/>
      <c r="G39" s="6"/>
      <c r="H39" s="30"/>
      <c r="I39" s="30"/>
      <c r="J39" s="30"/>
      <c r="K39" s="30"/>
      <c r="L39" s="30"/>
      <c r="M39" s="30"/>
    </row>
    <row r="40" spans="1:13" ht="18.75">
      <c r="A40" s="7" t="s">
        <v>27</v>
      </c>
      <c r="I40" s="30"/>
      <c r="J40" s="30"/>
      <c r="K40" s="30"/>
      <c r="L40" s="42" t="s">
        <v>49</v>
      </c>
      <c r="M40" s="30"/>
    </row>
    <row r="41" spans="1:13" ht="7.5" customHeight="1">
      <c r="A41" s="8"/>
      <c r="H41" s="30"/>
      <c r="I41" s="30"/>
      <c r="J41" s="30"/>
      <c r="K41" s="30"/>
      <c r="L41" s="30"/>
      <c r="M41" s="30"/>
    </row>
    <row r="42" spans="1:13" s="10" customFormat="1" ht="29.25" customHeight="1" thickBot="1">
      <c r="A42" s="9"/>
      <c r="B42" s="31" t="s">
        <v>28</v>
      </c>
      <c r="C42" s="28" t="s">
        <v>29</v>
      </c>
      <c r="D42" s="20" t="s">
        <v>50</v>
      </c>
      <c r="E42" s="28" t="s">
        <v>45</v>
      </c>
      <c r="F42" s="28" t="s">
        <v>46</v>
      </c>
      <c r="G42" s="28" t="s">
        <v>54</v>
      </c>
      <c r="H42" s="95" t="s">
        <v>51</v>
      </c>
      <c r="I42" s="96"/>
      <c r="J42" s="21" t="s">
        <v>52</v>
      </c>
      <c r="K42" s="21" t="s">
        <v>53</v>
      </c>
      <c r="L42" s="43" t="s">
        <v>13</v>
      </c>
      <c r="M42" s="30"/>
    </row>
    <row r="43" spans="1:13" ht="21" customHeight="1" thickTop="1">
      <c r="A43" s="33" t="s">
        <v>66</v>
      </c>
      <c r="B43" s="34">
        <v>21805</v>
      </c>
      <c r="C43" s="24">
        <v>21692</v>
      </c>
      <c r="D43" s="24">
        <v>113</v>
      </c>
      <c r="E43" s="44">
        <v>113</v>
      </c>
      <c r="F43" s="44">
        <v>0</v>
      </c>
      <c r="G43" s="54">
        <v>3.1</v>
      </c>
      <c r="H43" s="123" t="s">
        <v>75</v>
      </c>
      <c r="I43" s="123"/>
      <c r="J43" s="45" t="s">
        <v>75</v>
      </c>
      <c r="K43" s="45" t="s">
        <v>75</v>
      </c>
      <c r="L43" s="46"/>
      <c r="M43" s="30"/>
    </row>
    <row r="44" spans="1:13" ht="21" customHeight="1">
      <c r="A44" s="33" t="s">
        <v>71</v>
      </c>
      <c r="B44" s="34">
        <v>14</v>
      </c>
      <c r="C44" s="24">
        <v>12</v>
      </c>
      <c r="D44" s="24">
        <v>2</v>
      </c>
      <c r="E44" s="55">
        <v>2</v>
      </c>
      <c r="F44" s="55">
        <v>0</v>
      </c>
      <c r="G44" s="56">
        <v>2.8</v>
      </c>
      <c r="H44" s="126" t="s">
        <v>76</v>
      </c>
      <c r="I44" s="126"/>
      <c r="J44" s="57" t="s">
        <v>76</v>
      </c>
      <c r="K44" s="57" t="s">
        <v>76</v>
      </c>
      <c r="L44" s="58"/>
      <c r="M44" s="30"/>
    </row>
    <row r="45" spans="1:13" ht="21" customHeight="1">
      <c r="A45" s="59" t="s">
        <v>67</v>
      </c>
      <c r="B45" s="60">
        <v>3353.522</v>
      </c>
      <c r="C45" s="55">
        <v>3025.186</v>
      </c>
      <c r="D45" s="55">
        <v>328.336</v>
      </c>
      <c r="E45" s="55">
        <v>328.336</v>
      </c>
      <c r="F45" s="55">
        <v>4620.699</v>
      </c>
      <c r="G45" s="56">
        <f>437207/3025186*100</f>
        <v>14.452235333629075</v>
      </c>
      <c r="H45" s="124" t="s">
        <v>77</v>
      </c>
      <c r="I45" s="125"/>
      <c r="J45" s="57" t="s">
        <v>77</v>
      </c>
      <c r="K45" s="57" t="s">
        <v>77</v>
      </c>
      <c r="L45" s="58"/>
      <c r="M45" s="30"/>
    </row>
    <row r="46" spans="1:13" ht="21" customHeight="1">
      <c r="A46" s="75" t="s">
        <v>68</v>
      </c>
      <c r="B46" s="51">
        <v>1721</v>
      </c>
      <c r="C46" s="44">
        <v>1701</v>
      </c>
      <c r="D46" s="44">
        <v>20</v>
      </c>
      <c r="E46" s="76">
        <v>20</v>
      </c>
      <c r="F46" s="44">
        <v>782</v>
      </c>
      <c r="G46" s="54">
        <f>782692/1700718*100</f>
        <v>46.02126866417595</v>
      </c>
      <c r="H46" s="122" t="s">
        <v>78</v>
      </c>
      <c r="I46" s="122"/>
      <c r="J46" s="45" t="s">
        <v>78</v>
      </c>
      <c r="K46" s="45" t="s">
        <v>78</v>
      </c>
      <c r="L46" s="46"/>
      <c r="M46" s="30"/>
    </row>
    <row r="47" spans="1:12" s="74" customFormat="1" ht="27" customHeight="1">
      <c r="A47" s="134" t="s">
        <v>84</v>
      </c>
      <c r="B47" s="77">
        <v>692</v>
      </c>
      <c r="C47" s="78">
        <v>662</v>
      </c>
      <c r="D47" s="78">
        <v>30</v>
      </c>
      <c r="E47" s="79">
        <v>30</v>
      </c>
      <c r="F47" s="78">
        <v>3593</v>
      </c>
      <c r="G47" s="80">
        <v>0.9</v>
      </c>
      <c r="H47" s="83" t="s">
        <v>82</v>
      </c>
      <c r="I47" s="83" t="s">
        <v>82</v>
      </c>
      <c r="J47" s="81" t="s">
        <v>82</v>
      </c>
      <c r="K47" s="81" t="s">
        <v>83</v>
      </c>
      <c r="L47" s="82"/>
    </row>
    <row r="48" spans="1:13" ht="37.5" customHeight="1">
      <c r="A48" s="6"/>
      <c r="B48" s="6"/>
      <c r="C48" s="6"/>
      <c r="D48" s="6"/>
      <c r="E48" s="6"/>
      <c r="F48" s="6"/>
      <c r="G48" s="6"/>
      <c r="H48" s="30"/>
      <c r="I48" s="30"/>
      <c r="J48" s="30"/>
      <c r="K48" s="30"/>
      <c r="L48" s="30"/>
      <c r="M48" s="30"/>
    </row>
    <row r="49" spans="1:13" ht="18.75">
      <c r="A49" s="7" t="s">
        <v>30</v>
      </c>
      <c r="I49" s="30"/>
      <c r="J49" s="42" t="s">
        <v>47</v>
      </c>
      <c r="K49" s="30"/>
      <c r="L49" s="30"/>
      <c r="M49" s="30"/>
    </row>
    <row r="50" spans="1:13" ht="7.5" customHeight="1">
      <c r="A50" s="8"/>
      <c r="I50" s="30"/>
      <c r="J50" s="30"/>
      <c r="K50" s="30"/>
      <c r="L50" s="30"/>
      <c r="M50" s="30"/>
    </row>
    <row r="51" spans="1:13" s="10" customFormat="1" ht="48.75" customHeight="1" thickBot="1">
      <c r="A51" s="9"/>
      <c r="B51" s="31" t="s">
        <v>31</v>
      </c>
      <c r="C51" s="28" t="s">
        <v>32</v>
      </c>
      <c r="D51" s="28" t="s">
        <v>33</v>
      </c>
      <c r="E51" s="28" t="s">
        <v>34</v>
      </c>
      <c r="F51" s="28" t="s">
        <v>35</v>
      </c>
      <c r="G51" s="27" t="s">
        <v>36</v>
      </c>
      <c r="H51" s="102" t="s">
        <v>37</v>
      </c>
      <c r="I51" s="112"/>
      <c r="J51" s="61" t="s">
        <v>13</v>
      </c>
      <c r="K51" s="32"/>
      <c r="L51" s="30"/>
      <c r="M51" s="30"/>
    </row>
    <row r="52" spans="1:13" ht="21" customHeight="1" thickTop="1">
      <c r="A52" s="33" t="s">
        <v>69</v>
      </c>
      <c r="B52" s="34">
        <v>1.371</v>
      </c>
      <c r="C52" s="24">
        <v>68.196</v>
      </c>
      <c r="D52" s="24">
        <v>50</v>
      </c>
      <c r="E52" s="24">
        <v>12.166</v>
      </c>
      <c r="F52" s="24" t="s">
        <v>76</v>
      </c>
      <c r="G52" s="24" t="s">
        <v>76</v>
      </c>
      <c r="H52" s="113" t="s">
        <v>76</v>
      </c>
      <c r="I52" s="114"/>
      <c r="J52" s="62"/>
      <c r="K52" s="32"/>
      <c r="L52" s="30"/>
      <c r="M52" s="30"/>
    </row>
    <row r="53" spans="1:13" ht="21" customHeight="1">
      <c r="A53" s="33" t="s">
        <v>70</v>
      </c>
      <c r="B53" s="34">
        <v>2.206</v>
      </c>
      <c r="C53" s="24">
        <v>52.206</v>
      </c>
      <c r="D53" s="24">
        <v>50</v>
      </c>
      <c r="E53" s="24">
        <v>0</v>
      </c>
      <c r="F53" s="24" t="s">
        <v>79</v>
      </c>
      <c r="G53" s="24" t="s">
        <v>79</v>
      </c>
      <c r="H53" s="115" t="s">
        <v>79</v>
      </c>
      <c r="I53" s="116"/>
      <c r="J53" s="63"/>
      <c r="K53" s="32"/>
      <c r="L53" s="30"/>
      <c r="M53" s="30"/>
    </row>
    <row r="54" spans="1:13" ht="21" customHeight="1">
      <c r="A54" s="33"/>
      <c r="B54" s="34"/>
      <c r="C54" s="24"/>
      <c r="D54" s="24"/>
      <c r="E54" s="24"/>
      <c r="F54" s="24"/>
      <c r="G54" s="24"/>
      <c r="H54" s="70"/>
      <c r="I54" s="117"/>
      <c r="J54" s="63"/>
      <c r="K54" s="32"/>
      <c r="L54" s="30"/>
      <c r="M54" s="30"/>
    </row>
    <row r="55" spans="1:13" ht="21" customHeight="1">
      <c r="A55" s="47"/>
      <c r="B55" s="64"/>
      <c r="C55" s="25"/>
      <c r="D55" s="25"/>
      <c r="E55" s="25"/>
      <c r="F55" s="25"/>
      <c r="G55" s="25"/>
      <c r="H55" s="70"/>
      <c r="I55" s="117"/>
      <c r="J55" s="63"/>
      <c r="K55" s="32"/>
      <c r="L55" s="30"/>
      <c r="M55" s="30"/>
    </row>
    <row r="56" spans="1:13" ht="21" customHeight="1">
      <c r="A56" s="47"/>
      <c r="B56" s="64"/>
      <c r="C56" s="25"/>
      <c r="D56" s="25"/>
      <c r="E56" s="25"/>
      <c r="F56" s="25"/>
      <c r="G56" s="25"/>
      <c r="H56" s="120"/>
      <c r="I56" s="121"/>
      <c r="J56" s="63"/>
      <c r="K56" s="32"/>
      <c r="L56" s="30"/>
      <c r="M56" s="30"/>
    </row>
    <row r="57" spans="1:13" ht="21" customHeight="1">
      <c r="A57" s="65"/>
      <c r="B57" s="17"/>
      <c r="C57" s="18"/>
      <c r="D57" s="18"/>
      <c r="E57" s="18"/>
      <c r="F57" s="18"/>
      <c r="G57" s="18"/>
      <c r="H57" s="118"/>
      <c r="I57" s="119"/>
      <c r="J57" s="66"/>
      <c r="K57" s="32"/>
      <c r="L57" s="30"/>
      <c r="M57" s="30"/>
    </row>
    <row r="58" spans="1:13" ht="21" customHeight="1">
      <c r="A58" s="67" t="s">
        <v>38</v>
      </c>
      <c r="I58" s="30"/>
      <c r="J58" s="30"/>
      <c r="K58" s="30"/>
      <c r="L58" s="30"/>
      <c r="M58" s="30"/>
    </row>
    <row r="59" ht="26.25" customHeight="1"/>
    <row r="60" spans="1:13" ht="18.75">
      <c r="A60" s="19" t="s">
        <v>39</v>
      </c>
      <c r="I60" s="30"/>
      <c r="J60" s="30"/>
      <c r="K60" s="30"/>
      <c r="L60" s="30"/>
      <c r="M60" s="30"/>
    </row>
    <row r="61" ht="7.5" customHeight="1"/>
    <row r="62" spans="1:8" ht="37.5" customHeight="1">
      <c r="A62" s="108" t="s">
        <v>40</v>
      </c>
      <c r="B62" s="108"/>
      <c r="C62" s="109">
        <v>0.83</v>
      </c>
      <c r="D62" s="109"/>
      <c r="E62" s="108" t="s">
        <v>41</v>
      </c>
      <c r="F62" s="108"/>
      <c r="G62" s="111">
        <v>9</v>
      </c>
      <c r="H62" s="111"/>
    </row>
    <row r="63" spans="1:8" ht="37.5" customHeight="1">
      <c r="A63" s="108" t="s">
        <v>42</v>
      </c>
      <c r="B63" s="108"/>
      <c r="C63" s="109">
        <v>17.4</v>
      </c>
      <c r="D63" s="109"/>
      <c r="E63" s="108" t="s">
        <v>43</v>
      </c>
      <c r="F63" s="108"/>
      <c r="G63" s="109">
        <v>87.8</v>
      </c>
      <c r="H63" s="109"/>
    </row>
    <row r="64" spans="1:13" ht="21" customHeight="1">
      <c r="A64" s="67" t="s">
        <v>44</v>
      </c>
      <c r="I64" s="30"/>
      <c r="J64" s="30"/>
      <c r="K64" s="30"/>
      <c r="L64" s="30"/>
      <c r="M64" s="30"/>
    </row>
  </sheetData>
  <mergeCells count="81">
    <mergeCell ref="K34:K35"/>
    <mergeCell ref="J30:J31"/>
    <mergeCell ref="J32:J33"/>
    <mergeCell ref="J34:J35"/>
    <mergeCell ref="K20:K21"/>
    <mergeCell ref="K22:K23"/>
    <mergeCell ref="K24:K25"/>
    <mergeCell ref="K26:K27"/>
    <mergeCell ref="K28:K29"/>
    <mergeCell ref="K30:K31"/>
    <mergeCell ref="K32:K33"/>
    <mergeCell ref="J22:J23"/>
    <mergeCell ref="J24:J25"/>
    <mergeCell ref="J26:J27"/>
    <mergeCell ref="J28:J29"/>
    <mergeCell ref="J20:J21"/>
    <mergeCell ref="H9:I9"/>
    <mergeCell ref="H10:I10"/>
    <mergeCell ref="H11:I11"/>
    <mergeCell ref="H14:I14"/>
    <mergeCell ref="H22:I23"/>
    <mergeCell ref="H46:I46"/>
    <mergeCell ref="H42:I42"/>
    <mergeCell ref="H43:I43"/>
    <mergeCell ref="H45:I45"/>
    <mergeCell ref="H44:I44"/>
    <mergeCell ref="G62:H62"/>
    <mergeCell ref="G63:H63"/>
    <mergeCell ref="H51:I51"/>
    <mergeCell ref="H52:I52"/>
    <mergeCell ref="H53:I53"/>
    <mergeCell ref="H54:I54"/>
    <mergeCell ref="H57:I57"/>
    <mergeCell ref="H55:I55"/>
    <mergeCell ref="H56:I56"/>
    <mergeCell ref="A22:A23"/>
    <mergeCell ref="A62:B62"/>
    <mergeCell ref="A63:B63"/>
    <mergeCell ref="E62:F62"/>
    <mergeCell ref="E63:F63"/>
    <mergeCell ref="C62:D62"/>
    <mergeCell ref="C63:D63"/>
    <mergeCell ref="F34:F35"/>
    <mergeCell ref="A24:A25"/>
    <mergeCell ref="A28:A29"/>
    <mergeCell ref="A20:A21"/>
    <mergeCell ref="B1:I1"/>
    <mergeCell ref="H18:I18"/>
    <mergeCell ref="H19:I19"/>
    <mergeCell ref="H12:I12"/>
    <mergeCell ref="H13:I13"/>
    <mergeCell ref="H20:I21"/>
    <mergeCell ref="H3:I3"/>
    <mergeCell ref="H4:I4"/>
    <mergeCell ref="H8:I8"/>
    <mergeCell ref="G22:G23"/>
    <mergeCell ref="G34:G35"/>
    <mergeCell ref="H30:I31"/>
    <mergeCell ref="H32:I33"/>
    <mergeCell ref="H24:I25"/>
    <mergeCell ref="H28:I29"/>
    <mergeCell ref="H26:I27"/>
    <mergeCell ref="H34:I35"/>
    <mergeCell ref="G24:G25"/>
    <mergeCell ref="G28:G29"/>
    <mergeCell ref="A30:A31"/>
    <mergeCell ref="F30:F31"/>
    <mergeCell ref="F32:F33"/>
    <mergeCell ref="G30:G31"/>
    <mergeCell ref="G32:G33"/>
    <mergeCell ref="A32:A33"/>
    <mergeCell ref="H47:I47"/>
    <mergeCell ref="A34:A35"/>
    <mergeCell ref="F20:F21"/>
    <mergeCell ref="G20:G21"/>
    <mergeCell ref="F22:F23"/>
    <mergeCell ref="F24:F25"/>
    <mergeCell ref="F28:F29"/>
    <mergeCell ref="A26:A27"/>
    <mergeCell ref="F26:F27"/>
    <mergeCell ref="G26:G27"/>
  </mergeCells>
  <printOptions/>
  <pageMargins left="0.46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2008-03-28T05:31:37Z</cp:lastPrinted>
  <dcterms:created xsi:type="dcterms:W3CDTF">2008-02-15T06:55:04Z</dcterms:created>
  <dcterms:modified xsi:type="dcterms:W3CDTF">2008-03-28T05:31:43Z</dcterms:modified>
  <cp:category/>
  <cp:version/>
  <cp:contentType/>
  <cp:contentStatus/>
</cp:coreProperties>
</file>