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10工業用水道\"/>
    </mc:Choice>
  </mc:AlternateContent>
  <workbookProtection workbookAlgorithmName="SHA-512" workbookHashValue="XnUEsZ6IM8B4E63pe2BAFTLyk2HE1pFs9mdSOsu6AZ4cVsn1jzhHeuP0eKmHecSgVFhuqE5/xD0B1Lsbc7Hc2g==" workbookSaltValue="0TMN5ykdZPkAMjOyYxtrGA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<sst xmlns="http://schemas.openxmlformats.org/spreadsheetml/2006/main" count="262" uniqueCount="107">
  <si>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</si>
  <si>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</si>
  <si>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</si>
  <si>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</si>
  <si>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</si>
  <si>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</si>
  <si>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</si>
  <si>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</si>
  <si>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</si>
  <si>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</si>
  <si>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</si>
  <si>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</si>
  <si>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</si>
  <si>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</si>
  <si>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</si>
  <si>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</si>
  <si>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</si>
  <si>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</si>
  <si>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</si>
  <si>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</si>
  <si>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</si>
  <si>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</si>
  <si>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</si>
  <si>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</si>
  <si>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</si>
  <si>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</si>
  <si>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</si>
  <si>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</si>
  <si>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</si>
  <si>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</si>
  <si>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</si>
  <si>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</si>
  <si>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</si>
  <si>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</si>
  <si>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</si>
  <si>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</si>
  <si>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</si>
  <si>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</si>
  <si>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</si>
  <si>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</si>
  <si>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</si>
  <si>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</si>
  <si>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</si>
  <si>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</si>
  <si>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</si>
  <si>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</si>
  <si>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</si>
  <si>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</si>
  <si>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</si>
  <si>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</si>
  <si>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</si>
  <si>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</si>
  <si>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</si>
  <si>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</si>
  <si>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</si>
  <si>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</si>
  <si>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</si>
  <si>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</si>
  <si>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</si>
  <si>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</si>
  <si>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</si>
  <si>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</si>
  <si>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</si>
  <si>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</si>
  <si>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</si>
  <si>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</si>
  <si>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</si>
  <si>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</si>
  <si>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</si>
  <si>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</si>
  <si>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</si>
  <si>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</si>
  <si>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</si>
  <si>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</si>
  <si>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</si>
  <si>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</si>
  <si>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</si>
  <si>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</si>
  <si>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</si>
  <si>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</si>
  <si>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</si>
  <si>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</si>
  <si>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</si>
  <si>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</si>
  <si>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</si>
  <si>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</si>
  <si>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</si>
  <si>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</si>
  <si>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092029</t>
  </si>
  <si>
    <t>46</t>
  </si>
  <si>
    <t>02</t>
  </si>
  <si>
    <t>0</t>
  </si>
  <si>
    <t>000</t>
  </si>
  <si>
    <t>栃木県　足利市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</si>
  <si>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</si>
  <si>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</si>
  <si>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</si>
  <si>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</si>
  <si>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</si>
  <si>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</si>
  <si>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</si>
  <si>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</si>
  <si>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</si>
  <si>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</si>
  <si>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【健全性】
　経常収支比率、料金回収率ともに100％を超えており、類似団体平均値と比較しても良好な数値であることから、健全性は確保されているといえます。給水原価が類似団体平均値と比較して低い水準を保ちながら、累積欠損金比率も0％を維持しており、流動比率は100％を大きく上回っていることは、健全な経営といえます。今後も現状を維持できるよう努める必要があります。
　企業債残高対給水収益比率については、新たに企業債借入を行っていないため、企業債残高が減少傾向となっています。今後、必要な更新等を踏まえ、適切な投資規模となるような計画を検討していく必要があります。
【効率性】
　施設利用率は類似団体平均値を上回り、適切な施設規模であるといえますが、契約率の増加は望めないため、現状維持に努める必要があります。
　</t>
    <rPh sb="1" eb="4">
      <t>ケンゼンセイ</t>
    </rPh>
    <rPh sb="7" eb="13">
      <t>ケイジョウシュウシヒリツ</t>
    </rPh>
    <rPh sb="14" eb="18">
      <t>リョウキンカイシュウ</t>
    </rPh>
    <rPh sb="18" eb="19">
      <t>リツ</t>
    </rPh>
    <rPh sb="27" eb="28">
      <t>コ</t>
    </rPh>
    <rPh sb="33" eb="40">
      <t>ルイジダンタイヘイキンチ</t>
    </rPh>
    <rPh sb="41" eb="43">
      <t>ヒカク</t>
    </rPh>
    <rPh sb="46" eb="48">
      <t>リョウコウ</t>
    </rPh>
    <rPh sb="49" eb="51">
      <t>スウチ</t>
    </rPh>
    <rPh sb="59" eb="62">
      <t>ケンゼンセイ</t>
    </rPh>
    <rPh sb="63" eb="65">
      <t>カクホ</t>
    </rPh>
    <rPh sb="76" eb="80">
      <t>キュウスイゲンカ</t>
    </rPh>
    <rPh sb="81" eb="88">
      <t>ルイジダンタイヘイキンチ</t>
    </rPh>
    <rPh sb="89" eb="91">
      <t>ヒカク</t>
    </rPh>
    <rPh sb="93" eb="94">
      <t>ヒク</t>
    </rPh>
    <rPh sb="95" eb="97">
      <t>スイジュン</t>
    </rPh>
    <rPh sb="98" eb="99">
      <t>タモ</t>
    </rPh>
    <rPh sb="104" eb="109">
      <t>ルイセキケッソンキン</t>
    </rPh>
    <rPh sb="109" eb="111">
      <t>ヒリツ</t>
    </rPh>
    <rPh sb="115" eb="117">
      <t>イジ</t>
    </rPh>
    <rPh sb="122" eb="124">
      <t>リュウドウ</t>
    </rPh>
    <rPh sb="124" eb="126">
      <t>ヒリツ</t>
    </rPh>
    <rPh sb="132" eb="133">
      <t>オオ</t>
    </rPh>
    <rPh sb="135" eb="137">
      <t>ウワマワ</t>
    </rPh>
    <rPh sb="145" eb="147">
      <t>ケンゼン</t>
    </rPh>
    <rPh sb="148" eb="150">
      <t>ケイエイ</t>
    </rPh>
    <rPh sb="156" eb="158">
      <t>コンゴ</t>
    </rPh>
    <rPh sb="159" eb="161">
      <t>ゲンジョウ</t>
    </rPh>
    <rPh sb="162" eb="164">
      <t>イジ</t>
    </rPh>
    <rPh sb="169" eb="170">
      <t>ツト</t>
    </rPh>
    <rPh sb="172" eb="174">
      <t>ヒツヨウ</t>
    </rPh>
    <rPh sb="182" eb="184">
      <t>キギョウ</t>
    </rPh>
    <rPh sb="184" eb="185">
      <t>サイ</t>
    </rPh>
    <rPh sb="185" eb="187">
      <t>ザンダカ</t>
    </rPh>
    <rPh sb="187" eb="188">
      <t>タイ</t>
    </rPh>
    <rPh sb="188" eb="190">
      <t>キュウスイ</t>
    </rPh>
    <rPh sb="190" eb="192">
      <t>シュウエキ</t>
    </rPh>
    <rPh sb="192" eb="194">
      <t>ヒリツ</t>
    </rPh>
    <rPh sb="200" eb="201">
      <t>アラ</t>
    </rPh>
    <rPh sb="203" eb="205">
      <t>キギョウ</t>
    </rPh>
    <rPh sb="205" eb="206">
      <t>サイ</t>
    </rPh>
    <rPh sb="206" eb="208">
      <t>カリイレ</t>
    </rPh>
    <rPh sb="209" eb="210">
      <t>オコナ</t>
    </rPh>
    <rPh sb="218" eb="220">
      <t>キギョウ</t>
    </rPh>
    <rPh sb="220" eb="221">
      <t>サイ</t>
    </rPh>
    <rPh sb="221" eb="223">
      <t>ザンダカ</t>
    </rPh>
    <rPh sb="224" eb="226">
      <t>ゲンショウ</t>
    </rPh>
    <rPh sb="226" eb="228">
      <t>ケイコウ</t>
    </rPh>
    <rPh sb="236" eb="238">
      <t>コンゴ</t>
    </rPh>
    <rPh sb="239" eb="241">
      <t>ヒツヨウ</t>
    </rPh>
    <rPh sb="242" eb="244">
      <t>コウシン</t>
    </rPh>
    <rPh sb="244" eb="245">
      <t>トウ</t>
    </rPh>
    <rPh sb="246" eb="247">
      <t>フ</t>
    </rPh>
    <rPh sb="250" eb="252">
      <t>テキセツ</t>
    </rPh>
    <rPh sb="253" eb="255">
      <t>トウシ</t>
    </rPh>
    <rPh sb="255" eb="257">
      <t>キボ</t>
    </rPh>
    <rPh sb="263" eb="265">
      <t>ケイカク</t>
    </rPh>
    <rPh sb="266" eb="268">
      <t>ケントウ</t>
    </rPh>
    <rPh sb="272" eb="274">
      <t>ヒツヨウ</t>
    </rPh>
    <rPh sb="282" eb="285">
      <t>コウリツセイ</t>
    </rPh>
    <rPh sb="288" eb="290">
      <t>シセツ</t>
    </rPh>
    <rPh sb="290" eb="293">
      <t>リヨウリツ</t>
    </rPh>
    <rPh sb="294" eb="301">
      <t>ルイジダンタイヘイキンチ</t>
    </rPh>
    <rPh sb="302" eb="304">
      <t>ウワマワ</t>
    </rPh>
    <rPh sb="306" eb="308">
      <t>テキセツ</t>
    </rPh>
    <rPh sb="309" eb="311">
      <t>シセツ</t>
    </rPh>
    <rPh sb="311" eb="313">
      <t>キボ</t>
    </rPh>
    <rPh sb="323" eb="326">
      <t>ケイヤクリツ</t>
    </rPh>
    <rPh sb="327" eb="329">
      <t>ゾウカ</t>
    </rPh>
    <rPh sb="330" eb="331">
      <t>ノゾ</t>
    </rPh>
    <rPh sb="337" eb="339">
      <t>ゲンジョウ</t>
    </rPh>
    <rPh sb="339" eb="341">
      <t>イジ</t>
    </rPh>
    <rPh sb="342" eb="343">
      <t>ツト</t>
    </rPh>
    <rPh sb="345" eb="347">
      <t>ヒツヨウ</t>
    </rPh>
    <phoneticPr fontId="5"/>
  </si>
  <si>
    <t>　保有資産全体では、有形固定資産減価償却率が類似団体平均値を上回り、かつ増加傾向であることから、老朽化が進んでいると考えられます。管路経年化率も高い水準であるにも関わらず、管路更新はほとんど行われていないことから、計画的かつ効率的な更新に取り組む必要があります。</t>
    <rPh sb="1" eb="3">
      <t>ホユウ</t>
    </rPh>
    <rPh sb="3" eb="5">
      <t>シサン</t>
    </rPh>
    <rPh sb="5" eb="7">
      <t>ゼンタイ</t>
    </rPh>
    <rPh sb="10" eb="16">
      <t>ユウケイコテイシサン</t>
    </rPh>
    <rPh sb="16" eb="20">
      <t>ゲンカショウキャク</t>
    </rPh>
    <rPh sb="20" eb="21">
      <t>リツ</t>
    </rPh>
    <rPh sb="22" eb="29">
      <t>ルイジダンタイヘイキンチ</t>
    </rPh>
    <rPh sb="30" eb="32">
      <t>ウワマワ</t>
    </rPh>
    <rPh sb="36" eb="40">
      <t>ゾウカケイコウ</t>
    </rPh>
    <rPh sb="48" eb="51">
      <t>ロウキュウカ</t>
    </rPh>
    <rPh sb="52" eb="53">
      <t>スス</t>
    </rPh>
    <rPh sb="58" eb="59">
      <t>カンガ</t>
    </rPh>
    <rPh sb="65" eb="70">
      <t>カンロケイネンカ</t>
    </rPh>
    <rPh sb="70" eb="71">
      <t>リツ</t>
    </rPh>
    <rPh sb="72" eb="73">
      <t>タカ</t>
    </rPh>
    <rPh sb="74" eb="76">
      <t>スイジュン</t>
    </rPh>
    <rPh sb="81" eb="82">
      <t>カカ</t>
    </rPh>
    <rPh sb="86" eb="88">
      <t>カンロ</t>
    </rPh>
    <rPh sb="88" eb="90">
      <t>コウシン</t>
    </rPh>
    <rPh sb="95" eb="96">
      <t>オコナ</t>
    </rPh>
    <rPh sb="107" eb="110">
      <t>ケイカクテキ</t>
    </rPh>
    <rPh sb="112" eb="115">
      <t>コウリツテキ</t>
    </rPh>
    <rPh sb="116" eb="118">
      <t>コウシン</t>
    </rPh>
    <rPh sb="119" eb="120">
      <t>ト</t>
    </rPh>
    <rPh sb="121" eb="122">
      <t>ク</t>
    </rPh>
    <rPh sb="123" eb="125">
      <t>ヒツヨウ</t>
    </rPh>
    <phoneticPr fontId="5"/>
  </si>
  <si>
    <t>　現状では、経営の健全性・効率性は確保されていますが、今後の投資規模については検討する必要があります。
　また、老朽化の状況については、今後さらに管路経年化率の増加が考えられます。分析の結果を踏まえ、適切な更新計画を考えていく必要があります。</t>
    <rPh sb="1" eb="3">
      <t>ゲンジョウ</t>
    </rPh>
    <rPh sb="6" eb="8">
      <t>ケイエイ</t>
    </rPh>
    <rPh sb="9" eb="12">
      <t>ケンゼンセイ</t>
    </rPh>
    <rPh sb="13" eb="16">
      <t>コウリツセイ</t>
    </rPh>
    <rPh sb="17" eb="19">
      <t>カクホ</t>
    </rPh>
    <rPh sb="27" eb="29">
      <t>コンゴ</t>
    </rPh>
    <rPh sb="30" eb="32">
      <t>トウシ</t>
    </rPh>
    <rPh sb="32" eb="34">
      <t>キボ</t>
    </rPh>
    <rPh sb="39" eb="41">
      <t>ケントウ</t>
    </rPh>
    <rPh sb="43" eb="45">
      <t>ヒツヨウ</t>
    </rPh>
    <rPh sb="56" eb="59">
      <t>ロウキュウカ</t>
    </rPh>
    <rPh sb="60" eb="62">
      <t>ジョウキョウ</t>
    </rPh>
    <rPh sb="68" eb="70">
      <t>コンゴ</t>
    </rPh>
    <rPh sb="73" eb="75">
      <t>カンロ</t>
    </rPh>
    <rPh sb="75" eb="79">
      <t>ケイネンカリツ</t>
    </rPh>
    <rPh sb="80" eb="82">
      <t>ゾウカ</t>
    </rPh>
    <rPh sb="83" eb="84">
      <t>カンガ</t>
    </rPh>
    <rPh sb="90" eb="92">
      <t>ブンセキ</t>
    </rPh>
    <rPh sb="93" eb="95">
      <t>ケッカ</t>
    </rPh>
    <rPh sb="96" eb="97">
      <t>フ</t>
    </rPh>
    <rPh sb="100" eb="102">
      <t>テキセツ</t>
    </rPh>
    <rPh sb="103" eb="105">
      <t>コウシン</t>
    </rPh>
    <rPh sb="105" eb="107">
      <t>ケイカク</t>
    </rPh>
    <rPh sb="108" eb="109">
      <t>カンガ</t>
    </rPh>
    <rPh sb="113" eb="115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</si>
</sst>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59.87</c:v>
                </c:pt>
                <c:pt idx="1">
                  <c:v>60.66</c:v>
                </c:pt>
                <c:pt idx="2">
                  <c:v>61.44</c:v>
                </c:pt>
                <c:pt idx="3">
                  <c:v>62.4</c:v>
                </c:pt>
                <c:pt idx="4">
                  <c:v>64.69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6-4776-8CF0-040A3BEE3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48.15</c:v>
                </c:pt>
                <c:pt idx="1">
                  <c:v>49.38</c:v>
                </c:pt>
                <c:pt idx="2">
                  <c:v>51.15</c:v>
                </c:pt>
                <c:pt idx="3">
                  <c:v>52.15</c:v>
                </c:pt>
                <c:pt idx="4">
                  <c:v>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6-4776-8CF0-040A3BEE3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2-4ACE-B4E2-1CD0C1603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85.38</c:v>
                </c:pt>
                <c:pt idx="1">
                  <c:v>86.84</c:v>
                </c:pt>
                <c:pt idx="2">
                  <c:v>83.56</c:v>
                </c:pt>
                <c:pt idx="3">
                  <c:v>82.78</c:v>
                </c:pt>
                <c:pt idx="4">
                  <c:v>79.27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2-4ACE-B4E2-1CD0C1603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127.53</c:v>
                </c:pt>
                <c:pt idx="1">
                  <c:v>113.26</c:v>
                </c:pt>
                <c:pt idx="2">
                  <c:v>139.19</c:v>
                </c:pt>
                <c:pt idx="3">
                  <c:v>139.22999999999999</c:v>
                </c:pt>
                <c:pt idx="4">
                  <c:v>130.1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7-4D1F-A8EA-BCBF18608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109.6</c:v>
                </c:pt>
                <c:pt idx="1">
                  <c:v>108.74</c:v>
                </c:pt>
                <c:pt idx="2">
                  <c:v>109.99</c:v>
                </c:pt>
                <c:pt idx="3">
                  <c:v>109.1</c:v>
                </c:pt>
                <c:pt idx="4">
                  <c:v>108.18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7-4D1F-A8EA-BCBF18608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76.84</c:v>
                </c:pt>
                <c:pt idx="1">
                  <c:v>0</c:v>
                </c:pt>
                <c:pt idx="2">
                  <c:v>76.84</c:v>
                </c:pt>
                <c:pt idx="3">
                  <c:v>76.58</c:v>
                </c:pt>
                <c:pt idx="4">
                  <c:v>76.58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0-4039-A0CB-89C4C219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19.010000000000002</c:v>
                </c:pt>
                <c:pt idx="1">
                  <c:v>14.92</c:v>
                </c:pt>
                <c:pt idx="2">
                  <c:v>20.8</c:v>
                </c:pt>
                <c:pt idx="3">
                  <c:v>29.43</c:v>
                </c:pt>
                <c:pt idx="4">
                  <c:v>32.03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0-4039-A0CB-89C4C219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0.34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E-44CE-8115-412E1C8FF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0.45</c:v>
                </c:pt>
                <c:pt idx="1">
                  <c:v>2.36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E-44CE-8115-412E1C8FF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5540.31</c:v>
                </c:pt>
                <c:pt idx="1">
                  <c:v>2488.9299999999998</c:v>
                </c:pt>
                <c:pt idx="2">
                  <c:v>7320.68</c:v>
                </c:pt>
                <c:pt idx="3">
                  <c:v>5955.2</c:v>
                </c:pt>
                <c:pt idx="4">
                  <c:v>8072.55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D-4EE6-AD3B-E5DDCAE20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654.62</c:v>
                </c:pt>
                <c:pt idx="1">
                  <c:v>619</c:v>
                </c:pt>
                <c:pt idx="2">
                  <c:v>688.41</c:v>
                </c:pt>
                <c:pt idx="3">
                  <c:v>649.91999999999996</c:v>
                </c:pt>
                <c:pt idx="4">
                  <c:v>680.22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D-4EE6-AD3B-E5DDCAE20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20.21</c:v>
                </c:pt>
                <c:pt idx="1">
                  <c:v>14.18</c:v>
                </c:pt>
                <c:pt idx="2">
                  <c:v>9.06</c:v>
                </c:pt>
                <c:pt idx="3">
                  <c:v>5.79</c:v>
                </c:pt>
                <c:pt idx="4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6-4FCE-AD3F-F9FE0761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587.77</c:v>
                </c:pt>
                <c:pt idx="1">
                  <c:v>552.4</c:v>
                </c:pt>
                <c:pt idx="2">
                  <c:v>505.25</c:v>
                </c:pt>
                <c:pt idx="3">
                  <c:v>531.53</c:v>
                </c:pt>
                <c:pt idx="4">
                  <c:v>504.73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6-4FCE-AD3F-F9FE0761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121.51</c:v>
                </c:pt>
                <c:pt idx="1">
                  <c:v>107.65</c:v>
                </c:pt>
                <c:pt idx="2">
                  <c:v>132.77000000000001</c:v>
                </c:pt>
                <c:pt idx="3">
                  <c:v>132.51</c:v>
                </c:pt>
                <c:pt idx="4">
                  <c:v>122.3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1-4F5D-8BE1-452474FB8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89.26</c:v>
                </c:pt>
                <c:pt idx="1">
                  <c:v>90.99</c:v>
                </c:pt>
                <c:pt idx="2">
                  <c:v>93.58</c:v>
                </c:pt>
                <c:pt idx="3">
                  <c:v>93.31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1-4F5D-8BE1-452474FB8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13.99</c:v>
                </c:pt>
                <c:pt idx="1">
                  <c:v>15.79</c:v>
                </c:pt>
                <c:pt idx="2">
                  <c:v>12.8</c:v>
                </c:pt>
                <c:pt idx="3">
                  <c:v>12.83</c:v>
                </c:pt>
                <c:pt idx="4">
                  <c:v>13.93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8-4EC1-8C47-2D78E196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34.57</c:v>
                </c:pt>
                <c:pt idx="1">
                  <c:v>34.1</c:v>
                </c:pt>
                <c:pt idx="2">
                  <c:v>33.79</c:v>
                </c:pt>
                <c:pt idx="3">
                  <c:v>33.81</c:v>
                </c:pt>
                <c:pt idx="4">
                  <c:v>34.33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8-4EC1-8C47-2D78E196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50.93</c:v>
                </c:pt>
                <c:pt idx="1">
                  <c:v>51.42</c:v>
                </c:pt>
                <c:pt idx="2">
                  <c:v>51.35</c:v>
                </c:pt>
                <c:pt idx="3">
                  <c:v>51.02</c:v>
                </c:pt>
                <c:pt idx="4">
                  <c:v>50.67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7-461C-B571-8D3E25417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42.48</c:v>
                </c:pt>
                <c:pt idx="1">
                  <c:v>42.43</c:v>
                </c:pt>
                <c:pt idx="2">
                  <c:v>43.12</c:v>
                </c:pt>
                <c:pt idx="3">
                  <c:v>43.85</c:v>
                </c:pt>
                <c:pt idx="4">
                  <c:v>44.05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7-461C-B571-8D3E25417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62.8</c:v>
                </c:pt>
                <c:pt idx="1">
                  <c:v>62.8</c:v>
                </c:pt>
                <c:pt idx="2">
                  <c:v>62.8</c:v>
                </c:pt>
                <c:pt idx="3">
                  <c:v>62.8</c:v>
                </c:pt>
                <c:pt idx="4">
                  <c:v>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0-4B64-B200-AAD6A9EAF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61.29</c:v>
                </c:pt>
                <c:pt idx="1">
                  <c:v>61.07</c:v>
                </c:pt>
                <c:pt idx="2">
                  <c:v>61.62</c:v>
                </c:pt>
                <c:pt idx="3">
                  <c:v>61.64</c:v>
                </c:pt>
                <c:pt idx="4">
                  <c:v>61.85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0-4B64-B200-AAD6A9EAF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</row>
    <row r="3" spans="1:521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</row>
    <row r="4" spans="1:521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</row>
    <row r="5" spans="1:521" ht="18.75" customHeight="1" x14ac:dyDescent="0.15">
      <c r="A5" s="2"/>
      <c r="B5" s="69" t="str">
        <f>データ!H7</f>
        <v>栃木県　足利市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1" t="s">
        <v>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2"/>
      <c r="KV6" s="2"/>
      <c r="KW6" s="3"/>
      <c r="KX6" s="73"/>
      <c r="KY6" s="73"/>
      <c r="KZ6" s="73"/>
      <c r="LA6" s="73"/>
      <c r="LB6" s="73"/>
      <c r="LC6" s="4"/>
      <c r="LD6" s="2"/>
      <c r="LE6" s="2"/>
      <c r="LF6" s="2"/>
      <c r="LG6" s="2"/>
      <c r="LH6" s="2"/>
      <c r="LI6" s="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3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5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7"/>
      <c r="CH7" s="65" t="s">
        <v>3</v>
      </c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7"/>
      <c r="FN7" s="65" t="s">
        <v>4</v>
      </c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7"/>
      <c r="IT7" s="65" t="s">
        <v>5</v>
      </c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7"/>
      <c r="LZ7" s="65" t="s">
        <v>6</v>
      </c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7"/>
      <c r="PF7" s="65" t="s">
        <v>7</v>
      </c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7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1" t="str">
        <f>データ!I7</f>
        <v>法適用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3"/>
      <c r="CH8" s="81" t="str">
        <f>データ!J7</f>
        <v>工業用水道事業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3"/>
      <c r="FN8" s="78">
        <f>データ!K7</f>
        <v>36000</v>
      </c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80"/>
      <c r="IT8" s="81" t="str">
        <f>データ!L7</f>
        <v>小規模</v>
      </c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3"/>
      <c r="LZ8" s="78">
        <f>データ!M7</f>
        <v>1</v>
      </c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80"/>
      <c r="PF8" s="78">
        <f>データ!N7</f>
        <v>18241</v>
      </c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80"/>
      <c r="SL8" s="3"/>
      <c r="SM8" s="86" t="s">
        <v>9</v>
      </c>
      <c r="SN8" s="87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5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7"/>
      <c r="CH9" s="65" t="s">
        <v>12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7"/>
      <c r="FN9" s="65" t="s">
        <v>13</v>
      </c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7"/>
      <c r="IT9" s="65" t="s">
        <v>14</v>
      </c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7"/>
      <c r="LZ9" s="65" t="s">
        <v>15</v>
      </c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7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8" t="s">
        <v>16</v>
      </c>
      <c r="SN9" s="89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5" t="str">
        <f>データ!O7</f>
        <v>-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7"/>
      <c r="CH10" s="75">
        <f>データ!P7</f>
        <v>98.7</v>
      </c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7"/>
      <c r="FN10" s="78">
        <f>データ!Q7</f>
        <v>11</v>
      </c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80"/>
      <c r="IT10" s="78">
        <f>データ!R7</f>
        <v>22608</v>
      </c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80"/>
      <c r="LZ10" s="81" t="str">
        <f>データ!S7</f>
        <v>非設置</v>
      </c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  <c r="OG10" s="82"/>
      <c r="OH10" s="82"/>
      <c r="OI10" s="82"/>
      <c r="OJ10" s="82"/>
      <c r="OK10" s="82"/>
      <c r="OL10" s="82"/>
      <c r="OM10" s="82"/>
      <c r="ON10" s="82"/>
      <c r="OO10" s="82"/>
      <c r="OP10" s="82"/>
      <c r="OQ10" s="82"/>
      <c r="OR10" s="82"/>
      <c r="OS10" s="82"/>
      <c r="OT10" s="82"/>
      <c r="OU10" s="82"/>
      <c r="OV10" s="82"/>
      <c r="OW10" s="82"/>
      <c r="OX10" s="82"/>
      <c r="OY10" s="82"/>
      <c r="OZ10" s="82"/>
      <c r="PA10" s="82"/>
      <c r="PB10" s="82"/>
      <c r="PC10" s="82"/>
      <c r="PD10" s="82"/>
      <c r="PE10" s="83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4" t="s">
        <v>18</v>
      </c>
      <c r="SN10" s="85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20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5" customHeight="1" x14ac:dyDescent="0.15">
      <c r="A14" s="2"/>
      <c r="B14" s="97" t="s">
        <v>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9"/>
      <c r="SL14" s="2"/>
      <c r="SM14" s="103" t="s">
        <v>22</v>
      </c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5"/>
    </row>
    <row r="15" spans="1:521" ht="13.5" customHeight="1" x14ac:dyDescent="0.15">
      <c r="A15" s="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2"/>
      <c r="SL15" s="2"/>
      <c r="SM15" s="106"/>
      <c r="SN15" s="107"/>
      <c r="SO15" s="107"/>
      <c r="SP15" s="107"/>
      <c r="SQ15" s="107"/>
      <c r="SR15" s="107"/>
      <c r="SS15" s="107"/>
      <c r="ST15" s="107"/>
      <c r="SU15" s="107"/>
      <c r="SV15" s="107"/>
      <c r="SW15" s="107"/>
      <c r="SX15" s="107"/>
      <c r="SY15" s="107"/>
      <c r="SZ15" s="107"/>
      <c r="TA15" s="108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09" t="s">
        <v>104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11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7"/>
      <c r="DV17" s="2"/>
      <c r="DW17" s="2"/>
      <c r="DX17" s="2"/>
      <c r="DY17" s="2"/>
      <c r="DZ17" s="2"/>
      <c r="EA17" s="2"/>
      <c r="EB17" s="2"/>
      <c r="EC17" s="2"/>
      <c r="ED17" s="115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7"/>
      <c r="IP17" s="2"/>
      <c r="IQ17" s="2"/>
      <c r="IR17" s="2"/>
      <c r="IS17" s="2"/>
      <c r="IT17" s="2"/>
      <c r="IU17" s="2"/>
      <c r="IV17" s="2"/>
      <c r="IW17" s="2"/>
      <c r="IX17" s="115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7"/>
      <c r="NJ17" s="2"/>
      <c r="NK17" s="2"/>
      <c r="NL17" s="2"/>
      <c r="NM17" s="2"/>
      <c r="NN17" s="2"/>
      <c r="NO17" s="2"/>
      <c r="NP17" s="2"/>
      <c r="NQ17" s="2"/>
      <c r="NR17" s="115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7"/>
      <c r="SD17" s="2"/>
      <c r="SE17" s="2"/>
      <c r="SF17" s="2"/>
      <c r="SG17" s="2"/>
      <c r="SH17" s="2"/>
      <c r="SI17" s="2"/>
      <c r="SJ17" s="2"/>
      <c r="SK17" s="27"/>
      <c r="SL17" s="2"/>
      <c r="SM17" s="109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1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20"/>
      <c r="DV18" s="2"/>
      <c r="DW18" s="2"/>
      <c r="DX18" s="2"/>
      <c r="DY18" s="2"/>
      <c r="DZ18" s="2"/>
      <c r="EA18" s="2"/>
      <c r="EB18" s="2"/>
      <c r="EC18" s="2"/>
      <c r="ED18" s="118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20"/>
      <c r="IP18" s="2"/>
      <c r="IQ18" s="2"/>
      <c r="IR18" s="2"/>
      <c r="IS18" s="2"/>
      <c r="IT18" s="2"/>
      <c r="IU18" s="2"/>
      <c r="IV18" s="2"/>
      <c r="IW18" s="2"/>
      <c r="IX18" s="118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20"/>
      <c r="NJ18" s="2"/>
      <c r="NK18" s="2"/>
      <c r="NL18" s="2"/>
      <c r="NM18" s="2"/>
      <c r="NN18" s="2"/>
      <c r="NO18" s="2"/>
      <c r="NP18" s="2"/>
      <c r="NQ18" s="2"/>
      <c r="NR18" s="118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20"/>
      <c r="SD18" s="2"/>
      <c r="SE18" s="2"/>
      <c r="SF18" s="2"/>
      <c r="SG18" s="2"/>
      <c r="SH18" s="2"/>
      <c r="SI18" s="2"/>
      <c r="SJ18" s="2"/>
      <c r="SK18" s="27"/>
      <c r="SL18" s="2"/>
      <c r="SM18" s="109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1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20"/>
      <c r="DV19" s="2"/>
      <c r="DW19" s="2"/>
      <c r="DX19" s="2"/>
      <c r="DY19" s="2"/>
      <c r="DZ19" s="2"/>
      <c r="EA19" s="2"/>
      <c r="EB19" s="2"/>
      <c r="EC19" s="2"/>
      <c r="ED19" s="118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20"/>
      <c r="IP19" s="2"/>
      <c r="IQ19" s="2"/>
      <c r="IR19" s="2"/>
      <c r="IS19" s="2"/>
      <c r="IT19" s="2"/>
      <c r="IU19" s="2"/>
      <c r="IV19" s="2"/>
      <c r="IW19" s="2"/>
      <c r="IX19" s="118"/>
      <c r="IY19" s="119"/>
      <c r="IZ19" s="119"/>
      <c r="JA19" s="119"/>
      <c r="JB19" s="119"/>
      <c r="JC19" s="119"/>
      <c r="JD19" s="119"/>
      <c r="JE19" s="119"/>
      <c r="JF19" s="119"/>
      <c r="JG19" s="119"/>
      <c r="JH19" s="119"/>
      <c r="JI19" s="119"/>
      <c r="JJ19" s="119"/>
      <c r="JK19" s="119"/>
      <c r="JL19" s="119"/>
      <c r="JM19" s="119"/>
      <c r="JN19" s="119"/>
      <c r="JO19" s="119"/>
      <c r="JP19" s="119"/>
      <c r="JQ19" s="119"/>
      <c r="JR19" s="119"/>
      <c r="JS19" s="119"/>
      <c r="JT19" s="119"/>
      <c r="JU19" s="119"/>
      <c r="JV19" s="119"/>
      <c r="JW19" s="119"/>
      <c r="JX19" s="119"/>
      <c r="JY19" s="119"/>
      <c r="JZ19" s="119"/>
      <c r="KA19" s="119"/>
      <c r="KB19" s="119"/>
      <c r="KC19" s="119"/>
      <c r="KD19" s="119"/>
      <c r="KE19" s="119"/>
      <c r="KF19" s="119"/>
      <c r="KG19" s="119"/>
      <c r="KH19" s="119"/>
      <c r="KI19" s="119"/>
      <c r="KJ19" s="119"/>
      <c r="KK19" s="119"/>
      <c r="KL19" s="119"/>
      <c r="KM19" s="119"/>
      <c r="KN19" s="119"/>
      <c r="KO19" s="119"/>
      <c r="KP19" s="119"/>
      <c r="KQ19" s="119"/>
      <c r="KR19" s="119"/>
      <c r="KS19" s="119"/>
      <c r="KT19" s="119"/>
      <c r="KU19" s="119"/>
      <c r="KV19" s="119"/>
      <c r="KW19" s="119"/>
      <c r="KX19" s="119"/>
      <c r="KY19" s="119"/>
      <c r="KZ19" s="119"/>
      <c r="LA19" s="119"/>
      <c r="LB19" s="119"/>
      <c r="LC19" s="119"/>
      <c r="LD19" s="119"/>
      <c r="LE19" s="119"/>
      <c r="LF19" s="119"/>
      <c r="LG19" s="119"/>
      <c r="LH19" s="119"/>
      <c r="LI19" s="119"/>
      <c r="LJ19" s="119"/>
      <c r="LK19" s="119"/>
      <c r="LL19" s="119"/>
      <c r="LM19" s="119"/>
      <c r="LN19" s="119"/>
      <c r="LO19" s="119"/>
      <c r="LP19" s="119"/>
      <c r="LQ19" s="119"/>
      <c r="LR19" s="119"/>
      <c r="LS19" s="119"/>
      <c r="LT19" s="119"/>
      <c r="LU19" s="119"/>
      <c r="LV19" s="119"/>
      <c r="LW19" s="119"/>
      <c r="LX19" s="119"/>
      <c r="LY19" s="119"/>
      <c r="LZ19" s="119"/>
      <c r="MA19" s="119"/>
      <c r="MB19" s="119"/>
      <c r="MC19" s="119"/>
      <c r="MD19" s="119"/>
      <c r="ME19" s="119"/>
      <c r="MF19" s="119"/>
      <c r="MG19" s="119"/>
      <c r="MH19" s="119"/>
      <c r="MI19" s="119"/>
      <c r="MJ19" s="119"/>
      <c r="MK19" s="119"/>
      <c r="ML19" s="119"/>
      <c r="MM19" s="119"/>
      <c r="MN19" s="119"/>
      <c r="MO19" s="119"/>
      <c r="MP19" s="119"/>
      <c r="MQ19" s="119"/>
      <c r="MR19" s="119"/>
      <c r="MS19" s="119"/>
      <c r="MT19" s="119"/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20"/>
      <c r="NJ19" s="2"/>
      <c r="NK19" s="2"/>
      <c r="NL19" s="2"/>
      <c r="NM19" s="2"/>
      <c r="NN19" s="2"/>
      <c r="NO19" s="2"/>
      <c r="NP19" s="2"/>
      <c r="NQ19" s="2"/>
      <c r="NR19" s="118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  <c r="ON19" s="119"/>
      <c r="OO19" s="119"/>
      <c r="OP19" s="119"/>
      <c r="OQ19" s="119"/>
      <c r="OR19" s="119"/>
      <c r="OS19" s="119"/>
      <c r="OT19" s="119"/>
      <c r="OU19" s="119"/>
      <c r="OV19" s="119"/>
      <c r="OW19" s="119"/>
      <c r="OX19" s="119"/>
      <c r="OY19" s="119"/>
      <c r="OZ19" s="119"/>
      <c r="PA19" s="119"/>
      <c r="PB19" s="119"/>
      <c r="PC19" s="119"/>
      <c r="PD19" s="119"/>
      <c r="PE19" s="119"/>
      <c r="PF19" s="119"/>
      <c r="PG19" s="119"/>
      <c r="PH19" s="119"/>
      <c r="PI19" s="119"/>
      <c r="PJ19" s="119"/>
      <c r="PK19" s="119"/>
      <c r="PL19" s="119"/>
      <c r="PM19" s="119"/>
      <c r="PN19" s="119"/>
      <c r="PO19" s="119"/>
      <c r="PP19" s="119"/>
      <c r="PQ19" s="119"/>
      <c r="PR19" s="119"/>
      <c r="PS19" s="119"/>
      <c r="PT19" s="119"/>
      <c r="PU19" s="119"/>
      <c r="PV19" s="119"/>
      <c r="PW19" s="119"/>
      <c r="PX19" s="119"/>
      <c r="PY19" s="119"/>
      <c r="PZ19" s="119"/>
      <c r="QA19" s="119"/>
      <c r="QB19" s="119"/>
      <c r="QC19" s="119"/>
      <c r="QD19" s="119"/>
      <c r="QE19" s="119"/>
      <c r="QF19" s="119"/>
      <c r="QG19" s="119"/>
      <c r="QH19" s="119"/>
      <c r="QI19" s="119"/>
      <c r="QJ19" s="119"/>
      <c r="QK19" s="119"/>
      <c r="QL19" s="119"/>
      <c r="QM19" s="119"/>
      <c r="QN19" s="119"/>
      <c r="QO19" s="119"/>
      <c r="QP19" s="119"/>
      <c r="QQ19" s="119"/>
      <c r="QR19" s="119"/>
      <c r="QS19" s="119"/>
      <c r="QT19" s="119"/>
      <c r="QU19" s="119"/>
      <c r="QV19" s="119"/>
      <c r="QW19" s="119"/>
      <c r="QX19" s="119"/>
      <c r="QY19" s="119"/>
      <c r="QZ19" s="119"/>
      <c r="RA19" s="119"/>
      <c r="RB19" s="119"/>
      <c r="RC19" s="119"/>
      <c r="RD19" s="119"/>
      <c r="RE19" s="119"/>
      <c r="RF19" s="119"/>
      <c r="RG19" s="119"/>
      <c r="RH19" s="119"/>
      <c r="RI19" s="119"/>
      <c r="RJ19" s="119"/>
      <c r="RK19" s="119"/>
      <c r="RL19" s="119"/>
      <c r="RM19" s="119"/>
      <c r="RN19" s="119"/>
      <c r="RO19" s="119"/>
      <c r="RP19" s="119"/>
      <c r="RQ19" s="119"/>
      <c r="RR19" s="119"/>
      <c r="RS19" s="119"/>
      <c r="RT19" s="119"/>
      <c r="RU19" s="119"/>
      <c r="RV19" s="119"/>
      <c r="RW19" s="119"/>
      <c r="RX19" s="119"/>
      <c r="RY19" s="119"/>
      <c r="RZ19" s="119"/>
      <c r="SA19" s="119"/>
      <c r="SB19" s="119"/>
      <c r="SC19" s="120"/>
      <c r="SD19" s="2"/>
      <c r="SE19" s="2"/>
      <c r="SF19" s="2"/>
      <c r="SG19" s="2"/>
      <c r="SH19" s="2"/>
      <c r="SI19" s="2"/>
      <c r="SJ19" s="2"/>
      <c r="SK19" s="27"/>
      <c r="SL19" s="2"/>
      <c r="SM19" s="109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1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20"/>
      <c r="DV20" s="2"/>
      <c r="DW20" s="2"/>
      <c r="DX20" s="2"/>
      <c r="DY20" s="2"/>
      <c r="DZ20" s="2"/>
      <c r="EA20" s="2"/>
      <c r="EB20" s="2"/>
      <c r="EC20" s="2"/>
      <c r="ED20" s="118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20"/>
      <c r="IP20" s="2"/>
      <c r="IQ20" s="2"/>
      <c r="IR20" s="2"/>
      <c r="IS20" s="2"/>
      <c r="IT20" s="2"/>
      <c r="IU20" s="2"/>
      <c r="IV20" s="2"/>
      <c r="IW20" s="2"/>
      <c r="IX20" s="118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20"/>
      <c r="NJ20" s="2"/>
      <c r="NK20" s="2"/>
      <c r="NL20" s="2"/>
      <c r="NM20" s="2"/>
      <c r="NN20" s="2"/>
      <c r="NO20" s="2"/>
      <c r="NP20" s="2"/>
      <c r="NQ20" s="2"/>
      <c r="NR20" s="118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20"/>
      <c r="SD20" s="2"/>
      <c r="SE20" s="2"/>
      <c r="SF20" s="2"/>
      <c r="SG20" s="2"/>
      <c r="SH20" s="2"/>
      <c r="SI20" s="2"/>
      <c r="SJ20" s="2"/>
      <c r="SK20" s="27"/>
      <c r="SL20" s="2"/>
      <c r="SM20" s="109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11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20"/>
      <c r="DV21" s="2"/>
      <c r="DW21" s="2"/>
      <c r="DX21" s="2"/>
      <c r="DY21" s="2"/>
      <c r="DZ21" s="2"/>
      <c r="EA21" s="2"/>
      <c r="EB21" s="2"/>
      <c r="EC21" s="2"/>
      <c r="ED21" s="118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20"/>
      <c r="IP21" s="2"/>
      <c r="IQ21" s="2"/>
      <c r="IR21" s="2"/>
      <c r="IS21" s="2"/>
      <c r="IT21" s="2"/>
      <c r="IU21" s="2"/>
      <c r="IV21" s="2"/>
      <c r="IW21" s="2"/>
      <c r="IX21" s="118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20"/>
      <c r="NJ21" s="2"/>
      <c r="NK21" s="2"/>
      <c r="NL21" s="2"/>
      <c r="NM21" s="2"/>
      <c r="NN21" s="2"/>
      <c r="NO21" s="2"/>
      <c r="NP21" s="2"/>
      <c r="NQ21" s="2"/>
      <c r="NR21" s="118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20"/>
      <c r="SD21" s="2"/>
      <c r="SE21" s="2"/>
      <c r="SF21" s="2"/>
      <c r="SG21" s="2"/>
      <c r="SH21" s="2"/>
      <c r="SI21" s="2"/>
      <c r="SJ21" s="2"/>
      <c r="SK21" s="27"/>
      <c r="SL21" s="2"/>
      <c r="SM21" s="109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1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20"/>
      <c r="DV22" s="2"/>
      <c r="DW22" s="2"/>
      <c r="DX22" s="2"/>
      <c r="DY22" s="2"/>
      <c r="DZ22" s="2"/>
      <c r="EA22" s="2"/>
      <c r="EB22" s="2"/>
      <c r="EC22" s="2"/>
      <c r="ED22" s="118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20"/>
      <c r="IP22" s="2"/>
      <c r="IQ22" s="2"/>
      <c r="IR22" s="2"/>
      <c r="IS22" s="2"/>
      <c r="IT22" s="2"/>
      <c r="IU22" s="2"/>
      <c r="IV22" s="2"/>
      <c r="IW22" s="2"/>
      <c r="IX22" s="118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20"/>
      <c r="NJ22" s="2"/>
      <c r="NK22" s="2"/>
      <c r="NL22" s="2"/>
      <c r="NM22" s="2"/>
      <c r="NN22" s="2"/>
      <c r="NO22" s="2"/>
      <c r="NP22" s="2"/>
      <c r="NQ22" s="2"/>
      <c r="NR22" s="118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20"/>
      <c r="SD22" s="2"/>
      <c r="SE22" s="2"/>
      <c r="SF22" s="2"/>
      <c r="SG22" s="2"/>
      <c r="SH22" s="2"/>
      <c r="SI22" s="2"/>
      <c r="SJ22" s="2"/>
      <c r="SK22" s="27"/>
      <c r="SL22" s="2"/>
      <c r="SM22" s="109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1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20"/>
      <c r="DV23" s="2"/>
      <c r="DW23" s="2"/>
      <c r="DX23" s="2"/>
      <c r="DY23" s="2"/>
      <c r="DZ23" s="2"/>
      <c r="EA23" s="2"/>
      <c r="EB23" s="2"/>
      <c r="EC23" s="2"/>
      <c r="ED23" s="118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20"/>
      <c r="IP23" s="2"/>
      <c r="IQ23" s="2"/>
      <c r="IR23" s="2"/>
      <c r="IS23" s="2"/>
      <c r="IT23" s="2"/>
      <c r="IU23" s="2"/>
      <c r="IV23" s="2"/>
      <c r="IW23" s="2"/>
      <c r="IX23" s="118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20"/>
      <c r="NJ23" s="2"/>
      <c r="NK23" s="2"/>
      <c r="NL23" s="2"/>
      <c r="NM23" s="2"/>
      <c r="NN23" s="2"/>
      <c r="NO23" s="2"/>
      <c r="NP23" s="2"/>
      <c r="NQ23" s="2"/>
      <c r="NR23" s="118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20"/>
      <c r="SD23" s="2"/>
      <c r="SE23" s="2"/>
      <c r="SF23" s="2"/>
      <c r="SG23" s="2"/>
      <c r="SH23" s="2"/>
      <c r="SI23" s="2"/>
      <c r="SJ23" s="2"/>
      <c r="SK23" s="27"/>
      <c r="SL23" s="2"/>
      <c r="SM23" s="109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1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20"/>
      <c r="DV24" s="2"/>
      <c r="DW24" s="2"/>
      <c r="DX24" s="2"/>
      <c r="DY24" s="2"/>
      <c r="DZ24" s="2"/>
      <c r="EA24" s="2"/>
      <c r="EB24" s="2"/>
      <c r="EC24" s="2"/>
      <c r="ED24" s="118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20"/>
      <c r="IP24" s="2"/>
      <c r="IQ24" s="2"/>
      <c r="IR24" s="2"/>
      <c r="IS24" s="2"/>
      <c r="IT24" s="2"/>
      <c r="IU24" s="2"/>
      <c r="IV24" s="2"/>
      <c r="IW24" s="2"/>
      <c r="IX24" s="118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20"/>
      <c r="NJ24" s="2"/>
      <c r="NK24" s="2"/>
      <c r="NL24" s="2"/>
      <c r="NM24" s="2"/>
      <c r="NN24" s="2"/>
      <c r="NO24" s="2"/>
      <c r="NP24" s="2"/>
      <c r="NQ24" s="2"/>
      <c r="NR24" s="118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20"/>
      <c r="SD24" s="2"/>
      <c r="SE24" s="2"/>
      <c r="SF24" s="2"/>
      <c r="SG24" s="2"/>
      <c r="SH24" s="2"/>
      <c r="SI24" s="2"/>
      <c r="SJ24" s="2"/>
      <c r="SK24" s="27"/>
      <c r="SL24" s="2"/>
      <c r="SM24" s="109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1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20"/>
      <c r="DV25" s="2"/>
      <c r="DW25" s="2"/>
      <c r="DX25" s="2"/>
      <c r="DY25" s="2"/>
      <c r="DZ25" s="2"/>
      <c r="EA25" s="2"/>
      <c r="EB25" s="2"/>
      <c r="EC25" s="2"/>
      <c r="ED25" s="118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20"/>
      <c r="IP25" s="2"/>
      <c r="IQ25" s="2"/>
      <c r="IR25" s="2"/>
      <c r="IS25" s="2"/>
      <c r="IT25" s="2"/>
      <c r="IU25" s="2"/>
      <c r="IV25" s="2"/>
      <c r="IW25" s="2"/>
      <c r="IX25" s="118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20"/>
      <c r="NJ25" s="2"/>
      <c r="NK25" s="2"/>
      <c r="NL25" s="2"/>
      <c r="NM25" s="2"/>
      <c r="NN25" s="2"/>
      <c r="NO25" s="2"/>
      <c r="NP25" s="2"/>
      <c r="NQ25" s="2"/>
      <c r="NR25" s="118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20"/>
      <c r="SD25" s="2"/>
      <c r="SE25" s="2"/>
      <c r="SF25" s="2"/>
      <c r="SG25" s="2"/>
      <c r="SH25" s="2"/>
      <c r="SI25" s="2"/>
      <c r="SJ25" s="2"/>
      <c r="SK25" s="27"/>
      <c r="SL25" s="2"/>
      <c r="SM25" s="109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1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20"/>
      <c r="DV26" s="2"/>
      <c r="DW26" s="2"/>
      <c r="DX26" s="2"/>
      <c r="DY26" s="2"/>
      <c r="DZ26" s="2"/>
      <c r="EA26" s="2"/>
      <c r="EB26" s="2"/>
      <c r="EC26" s="2"/>
      <c r="ED26" s="118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20"/>
      <c r="IP26" s="2"/>
      <c r="IQ26" s="2"/>
      <c r="IR26" s="2"/>
      <c r="IS26" s="2"/>
      <c r="IT26" s="2"/>
      <c r="IU26" s="2"/>
      <c r="IV26" s="2"/>
      <c r="IW26" s="2"/>
      <c r="IX26" s="118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20"/>
      <c r="NJ26" s="2"/>
      <c r="NK26" s="2"/>
      <c r="NL26" s="2"/>
      <c r="NM26" s="2"/>
      <c r="NN26" s="2"/>
      <c r="NO26" s="2"/>
      <c r="NP26" s="2"/>
      <c r="NQ26" s="2"/>
      <c r="NR26" s="118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20"/>
      <c r="SD26" s="2"/>
      <c r="SE26" s="2"/>
      <c r="SF26" s="2"/>
      <c r="SG26" s="2"/>
      <c r="SH26" s="2"/>
      <c r="SI26" s="2"/>
      <c r="SJ26" s="2"/>
      <c r="SK26" s="27"/>
      <c r="SL26" s="2"/>
      <c r="SM26" s="109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1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20"/>
      <c r="DV27" s="2"/>
      <c r="DW27" s="2"/>
      <c r="DX27" s="2"/>
      <c r="DY27" s="2"/>
      <c r="DZ27" s="2"/>
      <c r="EA27" s="2"/>
      <c r="EB27" s="2"/>
      <c r="EC27" s="2"/>
      <c r="ED27" s="118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20"/>
      <c r="IP27" s="2"/>
      <c r="IQ27" s="2"/>
      <c r="IR27" s="2"/>
      <c r="IS27" s="2"/>
      <c r="IT27" s="2"/>
      <c r="IU27" s="2"/>
      <c r="IV27" s="2"/>
      <c r="IW27" s="2"/>
      <c r="IX27" s="118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20"/>
      <c r="NJ27" s="2"/>
      <c r="NK27" s="2"/>
      <c r="NL27" s="2"/>
      <c r="NM27" s="2"/>
      <c r="NN27" s="2"/>
      <c r="NO27" s="2"/>
      <c r="NP27" s="2"/>
      <c r="NQ27" s="2"/>
      <c r="NR27" s="118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20"/>
      <c r="SD27" s="2"/>
      <c r="SE27" s="2"/>
      <c r="SF27" s="2"/>
      <c r="SG27" s="2"/>
      <c r="SH27" s="2"/>
      <c r="SI27" s="2"/>
      <c r="SJ27" s="2"/>
      <c r="SK27" s="27"/>
      <c r="SL27" s="2"/>
      <c r="SM27" s="109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1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20"/>
      <c r="DV28" s="2"/>
      <c r="DW28" s="2"/>
      <c r="DX28" s="2"/>
      <c r="DY28" s="2"/>
      <c r="DZ28" s="2"/>
      <c r="EA28" s="2"/>
      <c r="EB28" s="2"/>
      <c r="EC28" s="2"/>
      <c r="ED28" s="118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20"/>
      <c r="IP28" s="2"/>
      <c r="IQ28" s="2"/>
      <c r="IR28" s="2"/>
      <c r="IS28" s="2"/>
      <c r="IT28" s="2"/>
      <c r="IU28" s="2"/>
      <c r="IV28" s="2"/>
      <c r="IW28" s="2"/>
      <c r="IX28" s="118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20"/>
      <c r="NJ28" s="2"/>
      <c r="NK28" s="2"/>
      <c r="NL28" s="2"/>
      <c r="NM28" s="2"/>
      <c r="NN28" s="2"/>
      <c r="NO28" s="2"/>
      <c r="NP28" s="2"/>
      <c r="NQ28" s="2"/>
      <c r="NR28" s="118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20"/>
      <c r="SD28" s="2"/>
      <c r="SE28" s="2"/>
      <c r="SF28" s="2"/>
      <c r="SG28" s="2"/>
      <c r="SH28" s="2"/>
      <c r="SI28" s="2"/>
      <c r="SJ28" s="2"/>
      <c r="SK28" s="27"/>
      <c r="SL28" s="2"/>
      <c r="SM28" s="109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1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3"/>
      <c r="DV29" s="2"/>
      <c r="DW29" s="2"/>
      <c r="DX29" s="2"/>
      <c r="DY29" s="2"/>
      <c r="DZ29" s="2"/>
      <c r="EA29" s="2"/>
      <c r="EB29" s="2"/>
      <c r="EC29" s="2"/>
      <c r="ED29" s="121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3"/>
      <c r="IP29" s="2"/>
      <c r="IQ29" s="2"/>
      <c r="IR29" s="2"/>
      <c r="IS29" s="2"/>
      <c r="IT29" s="2"/>
      <c r="IU29" s="2"/>
      <c r="IV29" s="2"/>
      <c r="IW29" s="2"/>
      <c r="IX29" s="121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3"/>
      <c r="NJ29" s="2"/>
      <c r="NK29" s="2"/>
      <c r="NL29" s="2"/>
      <c r="NM29" s="2"/>
      <c r="NN29" s="2"/>
      <c r="NO29" s="2"/>
      <c r="NP29" s="2"/>
      <c r="NQ29" s="2"/>
      <c r="NR29" s="121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3"/>
      <c r="SD29" s="2"/>
      <c r="SE29" s="2"/>
      <c r="SF29" s="2"/>
      <c r="SG29" s="2"/>
      <c r="SH29" s="2"/>
      <c r="SI29" s="2"/>
      <c r="SJ29" s="2"/>
      <c r="SK29" s="27"/>
      <c r="SL29" s="2"/>
      <c r="SM29" s="109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1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09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1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0">
        <f>データ!$B$10</f>
        <v>41640</v>
      </c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2"/>
      <c r="AR31" s="90">
        <f>データ!$C$10</f>
        <v>42005</v>
      </c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2"/>
      <c r="BL31" s="90">
        <f>データ!$D$10</f>
        <v>42370</v>
      </c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2"/>
      <c r="CF31" s="90">
        <f>データ!$E$10</f>
        <v>42736</v>
      </c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2"/>
      <c r="CZ31" s="90">
        <f>データ!$F$10</f>
        <v>43101</v>
      </c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0">
        <f>データ!$B$10</f>
        <v>41640</v>
      </c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2"/>
      <c r="FL31" s="90">
        <f>データ!$C$10</f>
        <v>42005</v>
      </c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2"/>
      <c r="GF31" s="90">
        <f>データ!$D$10</f>
        <v>42370</v>
      </c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2"/>
      <c r="GZ31" s="90">
        <f>データ!$E$10</f>
        <v>42736</v>
      </c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2"/>
      <c r="HT31" s="90">
        <f>データ!$F$10</f>
        <v>43101</v>
      </c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0">
        <f>データ!$B$10</f>
        <v>41640</v>
      </c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2"/>
      <c r="KF31" s="90">
        <f>データ!$C$10</f>
        <v>42005</v>
      </c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2"/>
      <c r="KZ31" s="90">
        <f>データ!$D$10</f>
        <v>42370</v>
      </c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2"/>
      <c r="LT31" s="90">
        <f>データ!$E$10</f>
        <v>42736</v>
      </c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2"/>
      <c r="MN31" s="90">
        <f>データ!$F$10</f>
        <v>43101</v>
      </c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0">
        <f>データ!$B$10</f>
        <v>41640</v>
      </c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2"/>
      <c r="OZ31" s="90">
        <f>データ!$C$10</f>
        <v>42005</v>
      </c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2"/>
      <c r="PT31" s="90">
        <f>データ!$D$10</f>
        <v>42370</v>
      </c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2"/>
      <c r="QN31" s="90">
        <f>データ!$E$10</f>
        <v>42736</v>
      </c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2"/>
      <c r="RH31" s="90">
        <f>データ!$F$10</f>
        <v>43101</v>
      </c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09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1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4" t="s">
        <v>23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  <c r="X32" s="127">
        <f>データ!T6</f>
        <v>127.53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7">
        <f>データ!U6</f>
        <v>113.26</v>
      </c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9"/>
      <c r="BL32" s="127">
        <f>データ!V6</f>
        <v>139.19</v>
      </c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9"/>
      <c r="CF32" s="127">
        <f>データ!W6</f>
        <v>139.22999999999999</v>
      </c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9"/>
      <c r="CZ32" s="127">
        <f>データ!X6</f>
        <v>130.1</v>
      </c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9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4" t="s">
        <v>23</v>
      </c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6"/>
      <c r="ER32" s="127">
        <f>データ!AE6</f>
        <v>0</v>
      </c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データ!AF6</f>
        <v>0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9"/>
      <c r="GF32" s="127">
        <f>データ!AG6</f>
        <v>0</v>
      </c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9"/>
      <c r="GZ32" s="127">
        <f>データ!AH6</f>
        <v>0</v>
      </c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9"/>
      <c r="HT32" s="127">
        <f>データ!AI6</f>
        <v>0</v>
      </c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9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4" t="s">
        <v>23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6"/>
      <c r="JL32" s="127">
        <f>データ!AP6</f>
        <v>5540.31</v>
      </c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9"/>
      <c r="KF32" s="127">
        <f>データ!AQ6</f>
        <v>2488.9299999999998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9"/>
      <c r="KZ32" s="127">
        <f>データ!AR6</f>
        <v>7320.68</v>
      </c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9"/>
      <c r="LT32" s="127">
        <f>データ!AS6</f>
        <v>5955.2</v>
      </c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データ!AT6</f>
        <v>8072.55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9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4" t="s">
        <v>23</v>
      </c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6"/>
      <c r="OF32" s="127">
        <f>データ!BA6</f>
        <v>20.21</v>
      </c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9"/>
      <c r="OZ32" s="127">
        <f>データ!BB6</f>
        <v>14.18</v>
      </c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9"/>
      <c r="PT32" s="127">
        <f>データ!BC6</f>
        <v>9.06</v>
      </c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9"/>
      <c r="QN32" s="127">
        <f>データ!BD6</f>
        <v>5.79</v>
      </c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9"/>
      <c r="RH32" s="127">
        <f>データ!BE6</f>
        <v>2.31</v>
      </c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9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09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1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4" t="s">
        <v>24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  <c r="X33" s="127">
        <f>データ!Y6</f>
        <v>109.6</v>
      </c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7">
        <f>データ!Z6</f>
        <v>108.74</v>
      </c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9"/>
      <c r="BL33" s="127">
        <f>データ!AA6</f>
        <v>109.99</v>
      </c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9"/>
      <c r="CF33" s="127">
        <f>データ!AB6</f>
        <v>109.1</v>
      </c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9"/>
      <c r="CZ33" s="127">
        <f>データ!AC6</f>
        <v>108.18</v>
      </c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4" t="s">
        <v>24</v>
      </c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6"/>
      <c r="ER33" s="127">
        <f>データ!AJ6</f>
        <v>85.38</v>
      </c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9"/>
      <c r="FL33" s="127">
        <f>データ!AK6</f>
        <v>86.84</v>
      </c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9"/>
      <c r="GF33" s="127">
        <f>データ!AL6</f>
        <v>83.56</v>
      </c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9"/>
      <c r="GZ33" s="127">
        <f>データ!AM6</f>
        <v>82.78</v>
      </c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9"/>
      <c r="HT33" s="127">
        <f>データ!AN6</f>
        <v>79.27</v>
      </c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9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4" t="s">
        <v>24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6"/>
      <c r="JL33" s="127">
        <f>データ!AU6</f>
        <v>654.62</v>
      </c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9"/>
      <c r="KF33" s="127">
        <f>データ!AV6</f>
        <v>619</v>
      </c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9"/>
      <c r="KZ33" s="127">
        <f>データ!AW6</f>
        <v>688.41</v>
      </c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9"/>
      <c r="LT33" s="127">
        <f>データ!AX6</f>
        <v>649.91999999999996</v>
      </c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9"/>
      <c r="MN33" s="127">
        <f>データ!AY6</f>
        <v>680.22</v>
      </c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9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4" t="s">
        <v>24</v>
      </c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6"/>
      <c r="OF33" s="127">
        <f>データ!BF6</f>
        <v>587.77</v>
      </c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9"/>
      <c r="OZ33" s="127">
        <f>データ!BG6</f>
        <v>552.4</v>
      </c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9"/>
      <c r="PT33" s="127">
        <f>データ!BH6</f>
        <v>505.25</v>
      </c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9"/>
      <c r="QN33" s="127">
        <f>データ!BI6</f>
        <v>531.53</v>
      </c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9"/>
      <c r="RH33" s="127">
        <f>データ!BJ6</f>
        <v>504.73</v>
      </c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9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09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1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0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2"/>
      <c r="DV34" s="2"/>
      <c r="DW34" s="2"/>
      <c r="DX34" s="2"/>
      <c r="DY34" s="2"/>
      <c r="DZ34" s="2"/>
      <c r="EA34" s="2"/>
      <c r="EB34" s="2"/>
      <c r="EC34" s="2"/>
      <c r="ED34" s="130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2"/>
      <c r="IP34" s="2"/>
      <c r="IQ34" s="2"/>
      <c r="IR34" s="2"/>
      <c r="IS34" s="2"/>
      <c r="IT34" s="2"/>
      <c r="IU34" s="2"/>
      <c r="IV34" s="2"/>
      <c r="IW34" s="2"/>
      <c r="IX34" s="130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1"/>
      <c r="MW34" s="131"/>
      <c r="MX34" s="131"/>
      <c r="MY34" s="131"/>
      <c r="MZ34" s="131"/>
      <c r="NA34" s="131"/>
      <c r="NB34" s="131"/>
      <c r="NC34" s="131"/>
      <c r="ND34" s="131"/>
      <c r="NE34" s="131"/>
      <c r="NF34" s="131"/>
      <c r="NG34" s="131"/>
      <c r="NH34" s="131"/>
      <c r="NI34" s="132"/>
      <c r="NJ34" s="2"/>
      <c r="NK34" s="2"/>
      <c r="NL34" s="2"/>
      <c r="NM34" s="2"/>
      <c r="NN34" s="2"/>
      <c r="NO34" s="2"/>
      <c r="NP34" s="2"/>
      <c r="NQ34" s="2"/>
      <c r="NR34" s="130"/>
      <c r="NS34" s="131"/>
      <c r="NT34" s="131"/>
      <c r="NU34" s="131"/>
      <c r="NV34" s="131"/>
      <c r="NW34" s="131"/>
      <c r="NX34" s="131"/>
      <c r="NY34" s="131"/>
      <c r="NZ34" s="131"/>
      <c r="OA34" s="131"/>
      <c r="OB34" s="131"/>
      <c r="OC34" s="131"/>
      <c r="OD34" s="131"/>
      <c r="OE34" s="131"/>
      <c r="OF34" s="131"/>
      <c r="OG34" s="131"/>
      <c r="OH34" s="131"/>
      <c r="OI34" s="131"/>
      <c r="OJ34" s="131"/>
      <c r="OK34" s="131"/>
      <c r="OL34" s="131"/>
      <c r="OM34" s="131"/>
      <c r="ON34" s="131"/>
      <c r="OO34" s="131"/>
      <c r="OP34" s="131"/>
      <c r="OQ34" s="131"/>
      <c r="OR34" s="131"/>
      <c r="OS34" s="131"/>
      <c r="OT34" s="131"/>
      <c r="OU34" s="131"/>
      <c r="OV34" s="131"/>
      <c r="OW34" s="131"/>
      <c r="OX34" s="131"/>
      <c r="OY34" s="131"/>
      <c r="OZ34" s="131"/>
      <c r="PA34" s="131"/>
      <c r="PB34" s="131"/>
      <c r="PC34" s="131"/>
      <c r="PD34" s="131"/>
      <c r="PE34" s="131"/>
      <c r="PF34" s="131"/>
      <c r="PG34" s="131"/>
      <c r="PH34" s="131"/>
      <c r="PI34" s="131"/>
      <c r="PJ34" s="131"/>
      <c r="PK34" s="131"/>
      <c r="PL34" s="131"/>
      <c r="PM34" s="131"/>
      <c r="PN34" s="131"/>
      <c r="PO34" s="131"/>
      <c r="PP34" s="131"/>
      <c r="PQ34" s="131"/>
      <c r="PR34" s="131"/>
      <c r="PS34" s="131"/>
      <c r="PT34" s="131"/>
      <c r="PU34" s="131"/>
      <c r="PV34" s="131"/>
      <c r="PW34" s="131"/>
      <c r="PX34" s="131"/>
      <c r="PY34" s="131"/>
      <c r="PZ34" s="131"/>
      <c r="QA34" s="131"/>
      <c r="QB34" s="131"/>
      <c r="QC34" s="131"/>
      <c r="QD34" s="131"/>
      <c r="QE34" s="131"/>
      <c r="QF34" s="131"/>
      <c r="QG34" s="131"/>
      <c r="QH34" s="131"/>
      <c r="QI34" s="131"/>
      <c r="QJ34" s="131"/>
      <c r="QK34" s="131"/>
      <c r="QL34" s="131"/>
      <c r="QM34" s="131"/>
      <c r="QN34" s="131"/>
      <c r="QO34" s="131"/>
      <c r="QP34" s="131"/>
      <c r="QQ34" s="131"/>
      <c r="QR34" s="131"/>
      <c r="QS34" s="131"/>
      <c r="QT34" s="131"/>
      <c r="QU34" s="131"/>
      <c r="QV34" s="131"/>
      <c r="QW34" s="131"/>
      <c r="QX34" s="131"/>
      <c r="QY34" s="131"/>
      <c r="QZ34" s="131"/>
      <c r="RA34" s="131"/>
      <c r="RB34" s="131"/>
      <c r="RC34" s="131"/>
      <c r="RD34" s="131"/>
      <c r="RE34" s="131"/>
      <c r="RF34" s="131"/>
      <c r="RG34" s="131"/>
      <c r="RH34" s="131"/>
      <c r="RI34" s="131"/>
      <c r="RJ34" s="131"/>
      <c r="RK34" s="131"/>
      <c r="RL34" s="131"/>
      <c r="RM34" s="131"/>
      <c r="RN34" s="131"/>
      <c r="RO34" s="131"/>
      <c r="RP34" s="131"/>
      <c r="RQ34" s="131"/>
      <c r="RR34" s="131"/>
      <c r="RS34" s="131"/>
      <c r="RT34" s="131"/>
      <c r="RU34" s="131"/>
      <c r="RV34" s="131"/>
      <c r="RW34" s="131"/>
      <c r="RX34" s="131"/>
      <c r="RY34" s="131"/>
      <c r="RZ34" s="131"/>
      <c r="SA34" s="131"/>
      <c r="SB34" s="131"/>
      <c r="SC34" s="132"/>
      <c r="SD34" s="2"/>
      <c r="SE34" s="2"/>
      <c r="SF34" s="2"/>
      <c r="SG34" s="2"/>
      <c r="SH34" s="2"/>
      <c r="SI34" s="2"/>
      <c r="SJ34" s="2"/>
      <c r="SK34" s="27"/>
      <c r="SL34" s="2"/>
      <c r="SM34" s="109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1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09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1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09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1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09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1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09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1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09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11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7"/>
      <c r="DV40" s="2"/>
      <c r="DW40" s="2"/>
      <c r="DX40" s="2"/>
      <c r="DY40" s="2"/>
      <c r="DZ40" s="2"/>
      <c r="EA40" s="2"/>
      <c r="EB40" s="2"/>
      <c r="EC40" s="2"/>
      <c r="ED40" s="115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7"/>
      <c r="IP40" s="2"/>
      <c r="IQ40" s="2"/>
      <c r="IR40" s="2"/>
      <c r="IS40" s="2"/>
      <c r="IT40" s="2"/>
      <c r="IU40" s="2"/>
      <c r="IV40" s="2"/>
      <c r="IW40" s="2"/>
      <c r="IX40" s="115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7"/>
      <c r="NJ40" s="2"/>
      <c r="NK40" s="2"/>
      <c r="NL40" s="2"/>
      <c r="NM40" s="2"/>
      <c r="NN40" s="2"/>
      <c r="NO40" s="2"/>
      <c r="NP40" s="2"/>
      <c r="NQ40" s="2"/>
      <c r="NR40" s="115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7"/>
      <c r="SD40" s="2"/>
      <c r="SE40" s="2"/>
      <c r="SF40" s="2"/>
      <c r="SG40" s="2"/>
      <c r="SH40" s="2"/>
      <c r="SI40" s="2"/>
      <c r="SJ40" s="2"/>
      <c r="SK40" s="27"/>
      <c r="SL40" s="2"/>
      <c r="SM40" s="109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1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20"/>
      <c r="DV41" s="2"/>
      <c r="DW41" s="2"/>
      <c r="DX41" s="2"/>
      <c r="DY41" s="2"/>
      <c r="DZ41" s="2"/>
      <c r="EA41" s="2"/>
      <c r="EB41" s="2"/>
      <c r="EC41" s="2"/>
      <c r="ED41" s="118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20"/>
      <c r="IP41" s="2"/>
      <c r="IQ41" s="2"/>
      <c r="IR41" s="2"/>
      <c r="IS41" s="2"/>
      <c r="IT41" s="2"/>
      <c r="IU41" s="2"/>
      <c r="IV41" s="2"/>
      <c r="IW41" s="2"/>
      <c r="IX41" s="118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20"/>
      <c r="NJ41" s="2"/>
      <c r="NK41" s="2"/>
      <c r="NL41" s="2"/>
      <c r="NM41" s="2"/>
      <c r="NN41" s="2"/>
      <c r="NO41" s="2"/>
      <c r="NP41" s="2"/>
      <c r="NQ41" s="2"/>
      <c r="NR41" s="118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20"/>
      <c r="SD41" s="2"/>
      <c r="SE41" s="2"/>
      <c r="SF41" s="2"/>
      <c r="SG41" s="2"/>
      <c r="SH41" s="2"/>
      <c r="SI41" s="2"/>
      <c r="SJ41" s="2"/>
      <c r="SK41" s="27"/>
      <c r="SL41" s="2"/>
      <c r="SM41" s="109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1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20"/>
      <c r="DV42" s="2"/>
      <c r="DW42" s="2"/>
      <c r="DX42" s="2"/>
      <c r="DY42" s="2"/>
      <c r="DZ42" s="2"/>
      <c r="EA42" s="2"/>
      <c r="EB42" s="2"/>
      <c r="EC42" s="2"/>
      <c r="ED42" s="118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20"/>
      <c r="IP42" s="2"/>
      <c r="IQ42" s="2"/>
      <c r="IR42" s="2"/>
      <c r="IS42" s="2"/>
      <c r="IT42" s="2"/>
      <c r="IU42" s="2"/>
      <c r="IV42" s="2"/>
      <c r="IW42" s="2"/>
      <c r="IX42" s="118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20"/>
      <c r="NJ42" s="2"/>
      <c r="NK42" s="2"/>
      <c r="NL42" s="2"/>
      <c r="NM42" s="2"/>
      <c r="NN42" s="2"/>
      <c r="NO42" s="2"/>
      <c r="NP42" s="2"/>
      <c r="NQ42" s="2"/>
      <c r="NR42" s="118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20"/>
      <c r="SD42" s="2"/>
      <c r="SE42" s="2"/>
      <c r="SF42" s="2"/>
      <c r="SG42" s="2"/>
      <c r="SH42" s="2"/>
      <c r="SI42" s="2"/>
      <c r="SJ42" s="2"/>
      <c r="SK42" s="27"/>
      <c r="SL42" s="2"/>
      <c r="SM42" s="109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1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20"/>
      <c r="DV43" s="2"/>
      <c r="DW43" s="2"/>
      <c r="DX43" s="2"/>
      <c r="DY43" s="2"/>
      <c r="DZ43" s="2"/>
      <c r="EA43" s="2"/>
      <c r="EB43" s="2"/>
      <c r="EC43" s="2"/>
      <c r="ED43" s="118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20"/>
      <c r="IP43" s="2"/>
      <c r="IQ43" s="2"/>
      <c r="IR43" s="2"/>
      <c r="IS43" s="2"/>
      <c r="IT43" s="2"/>
      <c r="IU43" s="2"/>
      <c r="IV43" s="2"/>
      <c r="IW43" s="2"/>
      <c r="IX43" s="118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119"/>
      <c r="KB43" s="119"/>
      <c r="KC43" s="119"/>
      <c r="KD43" s="119"/>
      <c r="KE43" s="119"/>
      <c r="KF43" s="119"/>
      <c r="KG43" s="119"/>
      <c r="KH43" s="119"/>
      <c r="KI43" s="119"/>
      <c r="KJ43" s="119"/>
      <c r="KK43" s="119"/>
      <c r="KL43" s="119"/>
      <c r="KM43" s="119"/>
      <c r="KN43" s="119"/>
      <c r="KO43" s="119"/>
      <c r="KP43" s="119"/>
      <c r="KQ43" s="119"/>
      <c r="KR43" s="119"/>
      <c r="KS43" s="119"/>
      <c r="KT43" s="119"/>
      <c r="KU43" s="119"/>
      <c r="KV43" s="119"/>
      <c r="KW43" s="119"/>
      <c r="KX43" s="119"/>
      <c r="KY43" s="119"/>
      <c r="KZ43" s="119"/>
      <c r="LA43" s="119"/>
      <c r="LB43" s="119"/>
      <c r="LC43" s="119"/>
      <c r="LD43" s="119"/>
      <c r="LE43" s="119"/>
      <c r="LF43" s="119"/>
      <c r="LG43" s="119"/>
      <c r="LH43" s="119"/>
      <c r="LI43" s="119"/>
      <c r="LJ43" s="119"/>
      <c r="LK43" s="119"/>
      <c r="LL43" s="119"/>
      <c r="LM43" s="119"/>
      <c r="LN43" s="119"/>
      <c r="LO43" s="119"/>
      <c r="LP43" s="119"/>
      <c r="LQ43" s="119"/>
      <c r="LR43" s="119"/>
      <c r="LS43" s="119"/>
      <c r="LT43" s="119"/>
      <c r="LU43" s="119"/>
      <c r="LV43" s="119"/>
      <c r="LW43" s="119"/>
      <c r="LX43" s="119"/>
      <c r="LY43" s="119"/>
      <c r="LZ43" s="119"/>
      <c r="MA43" s="119"/>
      <c r="MB43" s="119"/>
      <c r="MC43" s="119"/>
      <c r="MD43" s="119"/>
      <c r="ME43" s="119"/>
      <c r="MF43" s="119"/>
      <c r="MG43" s="119"/>
      <c r="MH43" s="119"/>
      <c r="MI43" s="119"/>
      <c r="MJ43" s="119"/>
      <c r="MK43" s="119"/>
      <c r="ML43" s="119"/>
      <c r="MM43" s="119"/>
      <c r="MN43" s="119"/>
      <c r="MO43" s="119"/>
      <c r="MP43" s="119"/>
      <c r="MQ43" s="119"/>
      <c r="MR43" s="119"/>
      <c r="MS43" s="119"/>
      <c r="MT43" s="119"/>
      <c r="MU43" s="119"/>
      <c r="MV43" s="119"/>
      <c r="MW43" s="119"/>
      <c r="MX43" s="119"/>
      <c r="MY43" s="119"/>
      <c r="MZ43" s="119"/>
      <c r="NA43" s="119"/>
      <c r="NB43" s="119"/>
      <c r="NC43" s="119"/>
      <c r="ND43" s="119"/>
      <c r="NE43" s="119"/>
      <c r="NF43" s="119"/>
      <c r="NG43" s="119"/>
      <c r="NH43" s="119"/>
      <c r="NI43" s="120"/>
      <c r="NJ43" s="2"/>
      <c r="NK43" s="2"/>
      <c r="NL43" s="2"/>
      <c r="NM43" s="2"/>
      <c r="NN43" s="2"/>
      <c r="NO43" s="2"/>
      <c r="NP43" s="2"/>
      <c r="NQ43" s="2"/>
      <c r="NR43" s="118"/>
      <c r="NS43" s="119"/>
      <c r="NT43" s="119"/>
      <c r="NU43" s="119"/>
      <c r="NV43" s="119"/>
      <c r="NW43" s="119"/>
      <c r="NX43" s="119"/>
      <c r="NY43" s="119"/>
      <c r="NZ43" s="119"/>
      <c r="OA43" s="119"/>
      <c r="OB43" s="119"/>
      <c r="OC43" s="119"/>
      <c r="OD43" s="119"/>
      <c r="OE43" s="119"/>
      <c r="OF43" s="119"/>
      <c r="OG43" s="119"/>
      <c r="OH43" s="119"/>
      <c r="OI43" s="119"/>
      <c r="OJ43" s="119"/>
      <c r="OK43" s="119"/>
      <c r="OL43" s="119"/>
      <c r="OM43" s="119"/>
      <c r="ON43" s="119"/>
      <c r="OO43" s="119"/>
      <c r="OP43" s="119"/>
      <c r="OQ43" s="119"/>
      <c r="OR43" s="119"/>
      <c r="OS43" s="119"/>
      <c r="OT43" s="119"/>
      <c r="OU43" s="119"/>
      <c r="OV43" s="119"/>
      <c r="OW43" s="119"/>
      <c r="OX43" s="119"/>
      <c r="OY43" s="119"/>
      <c r="OZ43" s="119"/>
      <c r="PA43" s="119"/>
      <c r="PB43" s="119"/>
      <c r="PC43" s="119"/>
      <c r="PD43" s="119"/>
      <c r="PE43" s="119"/>
      <c r="PF43" s="119"/>
      <c r="PG43" s="119"/>
      <c r="PH43" s="119"/>
      <c r="PI43" s="119"/>
      <c r="PJ43" s="119"/>
      <c r="PK43" s="119"/>
      <c r="PL43" s="119"/>
      <c r="PM43" s="119"/>
      <c r="PN43" s="119"/>
      <c r="PO43" s="119"/>
      <c r="PP43" s="119"/>
      <c r="PQ43" s="119"/>
      <c r="PR43" s="119"/>
      <c r="PS43" s="119"/>
      <c r="PT43" s="119"/>
      <c r="PU43" s="119"/>
      <c r="PV43" s="119"/>
      <c r="PW43" s="119"/>
      <c r="PX43" s="119"/>
      <c r="PY43" s="119"/>
      <c r="PZ43" s="119"/>
      <c r="QA43" s="119"/>
      <c r="QB43" s="119"/>
      <c r="QC43" s="119"/>
      <c r="QD43" s="119"/>
      <c r="QE43" s="119"/>
      <c r="QF43" s="119"/>
      <c r="QG43" s="119"/>
      <c r="QH43" s="119"/>
      <c r="QI43" s="119"/>
      <c r="QJ43" s="119"/>
      <c r="QK43" s="119"/>
      <c r="QL43" s="119"/>
      <c r="QM43" s="119"/>
      <c r="QN43" s="119"/>
      <c r="QO43" s="119"/>
      <c r="QP43" s="119"/>
      <c r="QQ43" s="119"/>
      <c r="QR43" s="119"/>
      <c r="QS43" s="119"/>
      <c r="QT43" s="119"/>
      <c r="QU43" s="119"/>
      <c r="QV43" s="119"/>
      <c r="QW43" s="119"/>
      <c r="QX43" s="119"/>
      <c r="QY43" s="119"/>
      <c r="QZ43" s="119"/>
      <c r="RA43" s="119"/>
      <c r="RB43" s="119"/>
      <c r="RC43" s="119"/>
      <c r="RD43" s="119"/>
      <c r="RE43" s="119"/>
      <c r="RF43" s="119"/>
      <c r="RG43" s="119"/>
      <c r="RH43" s="119"/>
      <c r="RI43" s="119"/>
      <c r="RJ43" s="119"/>
      <c r="RK43" s="119"/>
      <c r="RL43" s="119"/>
      <c r="RM43" s="119"/>
      <c r="RN43" s="119"/>
      <c r="RO43" s="119"/>
      <c r="RP43" s="119"/>
      <c r="RQ43" s="119"/>
      <c r="RR43" s="119"/>
      <c r="RS43" s="119"/>
      <c r="RT43" s="119"/>
      <c r="RU43" s="119"/>
      <c r="RV43" s="119"/>
      <c r="RW43" s="119"/>
      <c r="RX43" s="119"/>
      <c r="RY43" s="119"/>
      <c r="RZ43" s="119"/>
      <c r="SA43" s="119"/>
      <c r="SB43" s="119"/>
      <c r="SC43" s="120"/>
      <c r="SD43" s="2"/>
      <c r="SE43" s="2"/>
      <c r="SF43" s="2"/>
      <c r="SG43" s="2"/>
      <c r="SH43" s="2"/>
      <c r="SI43" s="2"/>
      <c r="SJ43" s="2"/>
      <c r="SK43" s="27"/>
      <c r="SL43" s="2"/>
      <c r="SM43" s="109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11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20"/>
      <c r="DV44" s="2"/>
      <c r="DW44" s="2"/>
      <c r="DX44" s="2"/>
      <c r="DY44" s="2"/>
      <c r="DZ44" s="2"/>
      <c r="EA44" s="2"/>
      <c r="EB44" s="2"/>
      <c r="EC44" s="2"/>
      <c r="ED44" s="118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20"/>
      <c r="IP44" s="2"/>
      <c r="IQ44" s="2"/>
      <c r="IR44" s="2"/>
      <c r="IS44" s="2"/>
      <c r="IT44" s="2"/>
      <c r="IU44" s="2"/>
      <c r="IV44" s="2"/>
      <c r="IW44" s="2"/>
      <c r="IX44" s="118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20"/>
      <c r="NJ44" s="2"/>
      <c r="NK44" s="2"/>
      <c r="NL44" s="2"/>
      <c r="NM44" s="2"/>
      <c r="NN44" s="2"/>
      <c r="NO44" s="2"/>
      <c r="NP44" s="2"/>
      <c r="NQ44" s="2"/>
      <c r="NR44" s="118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20"/>
      <c r="SD44" s="2"/>
      <c r="SE44" s="2"/>
      <c r="SF44" s="2"/>
      <c r="SG44" s="2"/>
      <c r="SH44" s="2"/>
      <c r="SI44" s="2"/>
      <c r="SJ44" s="2"/>
      <c r="SK44" s="27"/>
      <c r="SL44" s="2"/>
      <c r="SM44" s="109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11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20"/>
      <c r="DV45" s="2"/>
      <c r="DW45" s="2"/>
      <c r="DX45" s="2"/>
      <c r="DY45" s="2"/>
      <c r="DZ45" s="2"/>
      <c r="EA45" s="2"/>
      <c r="EB45" s="2"/>
      <c r="EC45" s="2"/>
      <c r="ED45" s="118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20"/>
      <c r="IP45" s="2"/>
      <c r="IQ45" s="2"/>
      <c r="IR45" s="2"/>
      <c r="IS45" s="2"/>
      <c r="IT45" s="2"/>
      <c r="IU45" s="2"/>
      <c r="IV45" s="2"/>
      <c r="IW45" s="2"/>
      <c r="IX45" s="118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/>
      <c r="JK45" s="119"/>
      <c r="JL45" s="119"/>
      <c r="JM45" s="119"/>
      <c r="JN45" s="119"/>
      <c r="JO45" s="119"/>
      <c r="JP45" s="119"/>
      <c r="JQ45" s="119"/>
      <c r="JR45" s="119"/>
      <c r="JS45" s="119"/>
      <c r="JT45" s="119"/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/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/>
      <c r="LW45" s="119"/>
      <c r="LX45" s="119"/>
      <c r="LY45" s="119"/>
      <c r="LZ45" s="119"/>
      <c r="MA45" s="119"/>
      <c r="MB45" s="119"/>
      <c r="MC45" s="119"/>
      <c r="MD45" s="119"/>
      <c r="ME45" s="119"/>
      <c r="MF45" s="119"/>
      <c r="MG45" s="119"/>
      <c r="MH45" s="119"/>
      <c r="MI45" s="119"/>
      <c r="MJ45" s="119"/>
      <c r="MK45" s="119"/>
      <c r="ML45" s="119"/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9"/>
      <c r="MY45" s="119"/>
      <c r="MZ45" s="119"/>
      <c r="NA45" s="119"/>
      <c r="NB45" s="119"/>
      <c r="NC45" s="119"/>
      <c r="ND45" s="119"/>
      <c r="NE45" s="119"/>
      <c r="NF45" s="119"/>
      <c r="NG45" s="119"/>
      <c r="NH45" s="119"/>
      <c r="NI45" s="120"/>
      <c r="NJ45" s="2"/>
      <c r="NK45" s="2"/>
      <c r="NL45" s="2"/>
      <c r="NM45" s="2"/>
      <c r="NN45" s="2"/>
      <c r="NO45" s="2"/>
      <c r="NP45" s="2"/>
      <c r="NQ45" s="2"/>
      <c r="NR45" s="118"/>
      <c r="NS45" s="119"/>
      <c r="NT45" s="119"/>
      <c r="NU45" s="119"/>
      <c r="NV45" s="119"/>
      <c r="NW45" s="119"/>
      <c r="NX45" s="119"/>
      <c r="NY45" s="119"/>
      <c r="NZ45" s="119"/>
      <c r="OA45" s="119"/>
      <c r="OB45" s="119"/>
      <c r="OC45" s="119"/>
      <c r="OD45" s="119"/>
      <c r="OE45" s="119"/>
      <c r="OF45" s="119"/>
      <c r="OG45" s="119"/>
      <c r="OH45" s="119"/>
      <c r="OI45" s="119"/>
      <c r="OJ45" s="119"/>
      <c r="OK45" s="119"/>
      <c r="OL45" s="119"/>
      <c r="OM45" s="119"/>
      <c r="ON45" s="119"/>
      <c r="OO45" s="119"/>
      <c r="OP45" s="119"/>
      <c r="OQ45" s="119"/>
      <c r="OR45" s="119"/>
      <c r="OS45" s="119"/>
      <c r="OT45" s="119"/>
      <c r="OU45" s="119"/>
      <c r="OV45" s="119"/>
      <c r="OW45" s="119"/>
      <c r="OX45" s="119"/>
      <c r="OY45" s="119"/>
      <c r="OZ45" s="119"/>
      <c r="PA45" s="119"/>
      <c r="PB45" s="119"/>
      <c r="PC45" s="119"/>
      <c r="PD45" s="119"/>
      <c r="PE45" s="119"/>
      <c r="PF45" s="119"/>
      <c r="PG45" s="119"/>
      <c r="PH45" s="119"/>
      <c r="PI45" s="119"/>
      <c r="PJ45" s="119"/>
      <c r="PK45" s="119"/>
      <c r="PL45" s="119"/>
      <c r="PM45" s="119"/>
      <c r="PN45" s="119"/>
      <c r="PO45" s="119"/>
      <c r="PP45" s="119"/>
      <c r="PQ45" s="119"/>
      <c r="PR45" s="119"/>
      <c r="PS45" s="119"/>
      <c r="PT45" s="119"/>
      <c r="PU45" s="119"/>
      <c r="PV45" s="119"/>
      <c r="PW45" s="119"/>
      <c r="PX45" s="119"/>
      <c r="PY45" s="119"/>
      <c r="PZ45" s="119"/>
      <c r="QA45" s="119"/>
      <c r="QB45" s="119"/>
      <c r="QC45" s="119"/>
      <c r="QD45" s="119"/>
      <c r="QE45" s="119"/>
      <c r="QF45" s="119"/>
      <c r="QG45" s="119"/>
      <c r="QH45" s="119"/>
      <c r="QI45" s="119"/>
      <c r="QJ45" s="119"/>
      <c r="QK45" s="119"/>
      <c r="QL45" s="119"/>
      <c r="QM45" s="119"/>
      <c r="QN45" s="119"/>
      <c r="QO45" s="119"/>
      <c r="QP45" s="119"/>
      <c r="QQ45" s="119"/>
      <c r="QR45" s="119"/>
      <c r="QS45" s="119"/>
      <c r="QT45" s="119"/>
      <c r="QU45" s="119"/>
      <c r="QV45" s="119"/>
      <c r="QW45" s="119"/>
      <c r="QX45" s="119"/>
      <c r="QY45" s="119"/>
      <c r="QZ45" s="119"/>
      <c r="RA45" s="119"/>
      <c r="RB45" s="119"/>
      <c r="RC45" s="119"/>
      <c r="RD45" s="119"/>
      <c r="RE45" s="119"/>
      <c r="RF45" s="119"/>
      <c r="RG45" s="119"/>
      <c r="RH45" s="119"/>
      <c r="RI45" s="119"/>
      <c r="RJ45" s="119"/>
      <c r="RK45" s="119"/>
      <c r="RL45" s="119"/>
      <c r="RM45" s="119"/>
      <c r="RN45" s="119"/>
      <c r="RO45" s="119"/>
      <c r="RP45" s="119"/>
      <c r="RQ45" s="119"/>
      <c r="RR45" s="119"/>
      <c r="RS45" s="119"/>
      <c r="RT45" s="119"/>
      <c r="RU45" s="119"/>
      <c r="RV45" s="119"/>
      <c r="RW45" s="119"/>
      <c r="RX45" s="119"/>
      <c r="RY45" s="119"/>
      <c r="RZ45" s="119"/>
      <c r="SA45" s="119"/>
      <c r="SB45" s="119"/>
      <c r="SC45" s="120"/>
      <c r="SD45" s="2"/>
      <c r="SE45" s="2"/>
      <c r="SF45" s="2"/>
      <c r="SG45" s="2"/>
      <c r="SH45" s="2"/>
      <c r="SI45" s="2"/>
      <c r="SJ45" s="2"/>
      <c r="SK45" s="27"/>
      <c r="SL45" s="2"/>
      <c r="SM45" s="112"/>
      <c r="SN45" s="113"/>
      <c r="SO45" s="113"/>
      <c r="SP45" s="113"/>
      <c r="SQ45" s="113"/>
      <c r="SR45" s="113"/>
      <c r="SS45" s="113"/>
      <c r="ST45" s="113"/>
      <c r="SU45" s="113"/>
      <c r="SV45" s="113"/>
      <c r="SW45" s="113"/>
      <c r="SX45" s="113"/>
      <c r="SY45" s="113"/>
      <c r="SZ45" s="113"/>
      <c r="TA45" s="114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8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20"/>
      <c r="DV46" s="2"/>
      <c r="DW46" s="2"/>
      <c r="DX46" s="2"/>
      <c r="DY46" s="2"/>
      <c r="DZ46" s="2"/>
      <c r="EA46" s="2"/>
      <c r="EB46" s="2"/>
      <c r="EC46" s="2"/>
      <c r="ED46" s="118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20"/>
      <c r="IP46" s="2"/>
      <c r="IQ46" s="2"/>
      <c r="IR46" s="2"/>
      <c r="IS46" s="2"/>
      <c r="IT46" s="2"/>
      <c r="IU46" s="2"/>
      <c r="IV46" s="2"/>
      <c r="IW46" s="2"/>
      <c r="IX46" s="118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20"/>
      <c r="NJ46" s="2"/>
      <c r="NK46" s="2"/>
      <c r="NL46" s="2"/>
      <c r="NM46" s="2"/>
      <c r="NN46" s="2"/>
      <c r="NO46" s="2"/>
      <c r="NP46" s="2"/>
      <c r="NQ46" s="2"/>
      <c r="NR46" s="118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19"/>
      <c r="RT46" s="119"/>
      <c r="RU46" s="119"/>
      <c r="RV46" s="119"/>
      <c r="RW46" s="119"/>
      <c r="RX46" s="119"/>
      <c r="RY46" s="119"/>
      <c r="RZ46" s="119"/>
      <c r="SA46" s="119"/>
      <c r="SB46" s="119"/>
      <c r="SC46" s="120"/>
      <c r="SD46" s="2"/>
      <c r="SE46" s="2"/>
      <c r="SF46" s="2"/>
      <c r="SG46" s="2"/>
      <c r="SH46" s="2"/>
      <c r="SI46" s="2"/>
      <c r="SJ46" s="2"/>
      <c r="SK46" s="27"/>
      <c r="SL46" s="2"/>
      <c r="SM46" s="133" t="s">
        <v>25</v>
      </c>
      <c r="SN46" s="134"/>
      <c r="SO46" s="134"/>
      <c r="SP46" s="134"/>
      <c r="SQ46" s="134"/>
      <c r="SR46" s="134"/>
      <c r="SS46" s="134"/>
      <c r="ST46" s="134"/>
      <c r="SU46" s="134"/>
      <c r="SV46" s="134"/>
      <c r="SW46" s="134"/>
      <c r="SX46" s="134"/>
      <c r="SY46" s="134"/>
      <c r="SZ46" s="134"/>
      <c r="TA46" s="13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20"/>
      <c r="DV47" s="2"/>
      <c r="DW47" s="2"/>
      <c r="DX47" s="2"/>
      <c r="DY47" s="2"/>
      <c r="DZ47" s="2"/>
      <c r="EA47" s="2"/>
      <c r="EB47" s="2"/>
      <c r="EC47" s="2"/>
      <c r="ED47" s="118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20"/>
      <c r="IP47" s="2"/>
      <c r="IQ47" s="2"/>
      <c r="IR47" s="2"/>
      <c r="IS47" s="2"/>
      <c r="IT47" s="2"/>
      <c r="IU47" s="2"/>
      <c r="IV47" s="2"/>
      <c r="IW47" s="2"/>
      <c r="IX47" s="118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20"/>
      <c r="NJ47" s="2"/>
      <c r="NK47" s="2"/>
      <c r="NL47" s="2"/>
      <c r="NM47" s="2"/>
      <c r="NN47" s="2"/>
      <c r="NO47" s="2"/>
      <c r="NP47" s="2"/>
      <c r="NQ47" s="2"/>
      <c r="NR47" s="118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20"/>
      <c r="SD47" s="2"/>
      <c r="SE47" s="2"/>
      <c r="SF47" s="2"/>
      <c r="SG47" s="2"/>
      <c r="SH47" s="2"/>
      <c r="SI47" s="2"/>
      <c r="SJ47" s="2"/>
      <c r="SK47" s="27"/>
      <c r="SL47" s="2"/>
      <c r="SM47" s="133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20"/>
      <c r="DV48" s="2"/>
      <c r="DW48" s="2"/>
      <c r="DX48" s="2"/>
      <c r="DY48" s="2"/>
      <c r="DZ48" s="2"/>
      <c r="EA48" s="2"/>
      <c r="EB48" s="2"/>
      <c r="EC48" s="2"/>
      <c r="ED48" s="118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20"/>
      <c r="IP48" s="2"/>
      <c r="IQ48" s="2"/>
      <c r="IR48" s="2"/>
      <c r="IS48" s="2"/>
      <c r="IT48" s="2"/>
      <c r="IU48" s="2"/>
      <c r="IV48" s="2"/>
      <c r="IW48" s="2"/>
      <c r="IX48" s="118"/>
      <c r="IY48" s="119"/>
      <c r="IZ48" s="119"/>
      <c r="JA48" s="119"/>
      <c r="JB48" s="119"/>
      <c r="JC48" s="119"/>
      <c r="JD48" s="119"/>
      <c r="JE48" s="119"/>
      <c r="JF48" s="119"/>
      <c r="JG48" s="119"/>
      <c r="JH48" s="119"/>
      <c r="JI48" s="119"/>
      <c r="JJ48" s="119"/>
      <c r="JK48" s="119"/>
      <c r="JL48" s="119"/>
      <c r="JM48" s="119"/>
      <c r="JN48" s="119"/>
      <c r="JO48" s="119"/>
      <c r="JP48" s="119"/>
      <c r="JQ48" s="119"/>
      <c r="JR48" s="119"/>
      <c r="JS48" s="119"/>
      <c r="JT48" s="119"/>
      <c r="JU48" s="119"/>
      <c r="JV48" s="119"/>
      <c r="JW48" s="119"/>
      <c r="JX48" s="119"/>
      <c r="JY48" s="119"/>
      <c r="JZ48" s="119"/>
      <c r="KA48" s="119"/>
      <c r="KB48" s="119"/>
      <c r="KC48" s="119"/>
      <c r="KD48" s="119"/>
      <c r="KE48" s="119"/>
      <c r="KF48" s="119"/>
      <c r="KG48" s="119"/>
      <c r="KH48" s="119"/>
      <c r="KI48" s="119"/>
      <c r="KJ48" s="119"/>
      <c r="KK48" s="119"/>
      <c r="KL48" s="119"/>
      <c r="KM48" s="119"/>
      <c r="KN48" s="119"/>
      <c r="KO48" s="119"/>
      <c r="KP48" s="119"/>
      <c r="KQ48" s="119"/>
      <c r="KR48" s="119"/>
      <c r="KS48" s="119"/>
      <c r="KT48" s="119"/>
      <c r="KU48" s="119"/>
      <c r="KV48" s="119"/>
      <c r="KW48" s="119"/>
      <c r="KX48" s="119"/>
      <c r="KY48" s="119"/>
      <c r="KZ48" s="119"/>
      <c r="LA48" s="119"/>
      <c r="LB48" s="119"/>
      <c r="LC48" s="119"/>
      <c r="LD48" s="119"/>
      <c r="LE48" s="119"/>
      <c r="LF48" s="119"/>
      <c r="LG48" s="119"/>
      <c r="LH48" s="119"/>
      <c r="LI48" s="119"/>
      <c r="LJ48" s="119"/>
      <c r="LK48" s="119"/>
      <c r="LL48" s="119"/>
      <c r="LM48" s="119"/>
      <c r="LN48" s="119"/>
      <c r="LO48" s="119"/>
      <c r="LP48" s="119"/>
      <c r="LQ48" s="119"/>
      <c r="LR48" s="119"/>
      <c r="LS48" s="119"/>
      <c r="LT48" s="119"/>
      <c r="LU48" s="119"/>
      <c r="LV48" s="119"/>
      <c r="LW48" s="119"/>
      <c r="LX48" s="119"/>
      <c r="LY48" s="119"/>
      <c r="LZ48" s="119"/>
      <c r="MA48" s="119"/>
      <c r="MB48" s="119"/>
      <c r="MC48" s="119"/>
      <c r="MD48" s="119"/>
      <c r="ME48" s="119"/>
      <c r="MF48" s="119"/>
      <c r="MG48" s="119"/>
      <c r="MH48" s="119"/>
      <c r="MI48" s="119"/>
      <c r="MJ48" s="119"/>
      <c r="MK48" s="119"/>
      <c r="ML48" s="119"/>
      <c r="MM48" s="119"/>
      <c r="MN48" s="119"/>
      <c r="MO48" s="119"/>
      <c r="MP48" s="119"/>
      <c r="MQ48" s="119"/>
      <c r="MR48" s="119"/>
      <c r="MS48" s="119"/>
      <c r="MT48" s="119"/>
      <c r="MU48" s="119"/>
      <c r="MV48" s="119"/>
      <c r="MW48" s="119"/>
      <c r="MX48" s="119"/>
      <c r="MY48" s="119"/>
      <c r="MZ48" s="119"/>
      <c r="NA48" s="119"/>
      <c r="NB48" s="119"/>
      <c r="NC48" s="119"/>
      <c r="ND48" s="119"/>
      <c r="NE48" s="119"/>
      <c r="NF48" s="119"/>
      <c r="NG48" s="119"/>
      <c r="NH48" s="119"/>
      <c r="NI48" s="120"/>
      <c r="NJ48" s="2"/>
      <c r="NK48" s="2"/>
      <c r="NL48" s="2"/>
      <c r="NM48" s="2"/>
      <c r="NN48" s="2"/>
      <c r="NO48" s="2"/>
      <c r="NP48" s="2"/>
      <c r="NQ48" s="2"/>
      <c r="NR48" s="118"/>
      <c r="NS48" s="119"/>
      <c r="NT48" s="119"/>
      <c r="NU48" s="119"/>
      <c r="NV48" s="119"/>
      <c r="NW48" s="119"/>
      <c r="NX48" s="119"/>
      <c r="NY48" s="119"/>
      <c r="NZ48" s="119"/>
      <c r="OA48" s="119"/>
      <c r="OB48" s="119"/>
      <c r="OC48" s="119"/>
      <c r="OD48" s="119"/>
      <c r="OE48" s="119"/>
      <c r="OF48" s="119"/>
      <c r="OG48" s="119"/>
      <c r="OH48" s="119"/>
      <c r="OI48" s="119"/>
      <c r="OJ48" s="119"/>
      <c r="OK48" s="119"/>
      <c r="OL48" s="119"/>
      <c r="OM48" s="119"/>
      <c r="ON48" s="119"/>
      <c r="OO48" s="119"/>
      <c r="OP48" s="119"/>
      <c r="OQ48" s="119"/>
      <c r="OR48" s="119"/>
      <c r="OS48" s="119"/>
      <c r="OT48" s="119"/>
      <c r="OU48" s="119"/>
      <c r="OV48" s="119"/>
      <c r="OW48" s="119"/>
      <c r="OX48" s="119"/>
      <c r="OY48" s="119"/>
      <c r="OZ48" s="119"/>
      <c r="PA48" s="119"/>
      <c r="PB48" s="119"/>
      <c r="PC48" s="119"/>
      <c r="PD48" s="119"/>
      <c r="PE48" s="119"/>
      <c r="PF48" s="119"/>
      <c r="PG48" s="119"/>
      <c r="PH48" s="119"/>
      <c r="PI48" s="119"/>
      <c r="PJ48" s="119"/>
      <c r="PK48" s="119"/>
      <c r="PL48" s="119"/>
      <c r="PM48" s="119"/>
      <c r="PN48" s="119"/>
      <c r="PO48" s="119"/>
      <c r="PP48" s="119"/>
      <c r="PQ48" s="119"/>
      <c r="PR48" s="119"/>
      <c r="PS48" s="119"/>
      <c r="PT48" s="119"/>
      <c r="PU48" s="119"/>
      <c r="PV48" s="119"/>
      <c r="PW48" s="119"/>
      <c r="PX48" s="119"/>
      <c r="PY48" s="119"/>
      <c r="PZ48" s="119"/>
      <c r="QA48" s="119"/>
      <c r="QB48" s="119"/>
      <c r="QC48" s="119"/>
      <c r="QD48" s="119"/>
      <c r="QE48" s="119"/>
      <c r="QF48" s="119"/>
      <c r="QG48" s="119"/>
      <c r="QH48" s="119"/>
      <c r="QI48" s="119"/>
      <c r="QJ48" s="119"/>
      <c r="QK48" s="119"/>
      <c r="QL48" s="119"/>
      <c r="QM48" s="119"/>
      <c r="QN48" s="119"/>
      <c r="QO48" s="119"/>
      <c r="QP48" s="119"/>
      <c r="QQ48" s="119"/>
      <c r="QR48" s="119"/>
      <c r="QS48" s="119"/>
      <c r="QT48" s="119"/>
      <c r="QU48" s="119"/>
      <c r="QV48" s="119"/>
      <c r="QW48" s="119"/>
      <c r="QX48" s="119"/>
      <c r="QY48" s="119"/>
      <c r="QZ48" s="119"/>
      <c r="RA48" s="119"/>
      <c r="RB48" s="119"/>
      <c r="RC48" s="119"/>
      <c r="RD48" s="119"/>
      <c r="RE48" s="119"/>
      <c r="RF48" s="119"/>
      <c r="RG48" s="119"/>
      <c r="RH48" s="119"/>
      <c r="RI48" s="119"/>
      <c r="RJ48" s="119"/>
      <c r="RK48" s="119"/>
      <c r="RL48" s="119"/>
      <c r="RM48" s="119"/>
      <c r="RN48" s="119"/>
      <c r="RO48" s="119"/>
      <c r="RP48" s="119"/>
      <c r="RQ48" s="119"/>
      <c r="RR48" s="119"/>
      <c r="RS48" s="119"/>
      <c r="RT48" s="119"/>
      <c r="RU48" s="119"/>
      <c r="RV48" s="119"/>
      <c r="RW48" s="119"/>
      <c r="RX48" s="119"/>
      <c r="RY48" s="119"/>
      <c r="RZ48" s="119"/>
      <c r="SA48" s="119"/>
      <c r="SB48" s="119"/>
      <c r="SC48" s="120"/>
      <c r="SD48" s="2"/>
      <c r="SE48" s="2"/>
      <c r="SF48" s="2"/>
      <c r="SG48" s="2"/>
      <c r="SH48" s="2"/>
      <c r="SI48" s="2"/>
      <c r="SJ48" s="2"/>
      <c r="SK48" s="27"/>
      <c r="SL48" s="2"/>
      <c r="SM48" s="109" t="s">
        <v>105</v>
      </c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11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8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20"/>
      <c r="DV49" s="2"/>
      <c r="DW49" s="2"/>
      <c r="DX49" s="2"/>
      <c r="DY49" s="2"/>
      <c r="DZ49" s="2"/>
      <c r="EA49" s="2"/>
      <c r="EB49" s="2"/>
      <c r="EC49" s="2"/>
      <c r="ED49" s="118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20"/>
      <c r="IP49" s="2"/>
      <c r="IQ49" s="2"/>
      <c r="IR49" s="2"/>
      <c r="IS49" s="2"/>
      <c r="IT49" s="2"/>
      <c r="IU49" s="2"/>
      <c r="IV49" s="2"/>
      <c r="IW49" s="2"/>
      <c r="IX49" s="118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20"/>
      <c r="NJ49" s="2"/>
      <c r="NK49" s="2"/>
      <c r="NL49" s="2"/>
      <c r="NM49" s="2"/>
      <c r="NN49" s="2"/>
      <c r="NO49" s="2"/>
      <c r="NP49" s="2"/>
      <c r="NQ49" s="2"/>
      <c r="NR49" s="118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20"/>
      <c r="SD49" s="2"/>
      <c r="SE49" s="2"/>
      <c r="SF49" s="2"/>
      <c r="SG49" s="2"/>
      <c r="SH49" s="2"/>
      <c r="SI49" s="2"/>
      <c r="SJ49" s="2"/>
      <c r="SK49" s="27"/>
      <c r="SL49" s="2"/>
      <c r="SM49" s="109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11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20"/>
      <c r="DV50" s="2"/>
      <c r="DW50" s="2"/>
      <c r="DX50" s="2"/>
      <c r="DY50" s="2"/>
      <c r="DZ50" s="2"/>
      <c r="EA50" s="2"/>
      <c r="EB50" s="2"/>
      <c r="EC50" s="2"/>
      <c r="ED50" s="118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20"/>
      <c r="IP50" s="2"/>
      <c r="IQ50" s="2"/>
      <c r="IR50" s="2"/>
      <c r="IS50" s="2"/>
      <c r="IT50" s="2"/>
      <c r="IU50" s="2"/>
      <c r="IV50" s="2"/>
      <c r="IW50" s="2"/>
      <c r="IX50" s="118"/>
      <c r="IY50" s="119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119"/>
      <c r="JM50" s="119"/>
      <c r="JN50" s="119"/>
      <c r="JO50" s="119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20"/>
      <c r="NJ50" s="2"/>
      <c r="NK50" s="2"/>
      <c r="NL50" s="2"/>
      <c r="NM50" s="2"/>
      <c r="NN50" s="2"/>
      <c r="NO50" s="2"/>
      <c r="NP50" s="2"/>
      <c r="NQ50" s="2"/>
      <c r="NR50" s="118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20"/>
      <c r="SD50" s="2"/>
      <c r="SE50" s="2"/>
      <c r="SF50" s="2"/>
      <c r="SG50" s="2"/>
      <c r="SH50" s="2"/>
      <c r="SI50" s="2"/>
      <c r="SJ50" s="2"/>
      <c r="SK50" s="27"/>
      <c r="SL50" s="2"/>
      <c r="SM50" s="109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11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8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2"/>
      <c r="DW51" s="2"/>
      <c r="DX51" s="2"/>
      <c r="DY51" s="2"/>
      <c r="DZ51" s="2"/>
      <c r="EA51" s="2"/>
      <c r="EB51" s="2"/>
      <c r="EC51" s="2"/>
      <c r="ED51" s="118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20"/>
      <c r="IP51" s="2"/>
      <c r="IQ51" s="2"/>
      <c r="IR51" s="2"/>
      <c r="IS51" s="2"/>
      <c r="IT51" s="2"/>
      <c r="IU51" s="2"/>
      <c r="IV51" s="2"/>
      <c r="IW51" s="2"/>
      <c r="IX51" s="118"/>
      <c r="IY51" s="119"/>
      <c r="IZ51" s="119"/>
      <c r="JA51" s="119"/>
      <c r="JB51" s="119"/>
      <c r="JC51" s="119"/>
      <c r="JD51" s="119"/>
      <c r="JE51" s="119"/>
      <c r="JF51" s="119"/>
      <c r="JG51" s="119"/>
      <c r="JH51" s="119"/>
      <c r="JI51" s="119"/>
      <c r="JJ51" s="119"/>
      <c r="JK51" s="119"/>
      <c r="JL51" s="119"/>
      <c r="JM51" s="119"/>
      <c r="JN51" s="119"/>
      <c r="JO51" s="119"/>
      <c r="JP51" s="119"/>
      <c r="JQ51" s="119"/>
      <c r="JR51" s="119"/>
      <c r="JS51" s="119"/>
      <c r="JT51" s="119"/>
      <c r="JU51" s="119"/>
      <c r="JV51" s="119"/>
      <c r="JW51" s="119"/>
      <c r="JX51" s="119"/>
      <c r="JY51" s="119"/>
      <c r="JZ51" s="119"/>
      <c r="KA51" s="119"/>
      <c r="KB51" s="119"/>
      <c r="KC51" s="119"/>
      <c r="KD51" s="119"/>
      <c r="KE51" s="119"/>
      <c r="KF51" s="119"/>
      <c r="KG51" s="119"/>
      <c r="KH51" s="119"/>
      <c r="KI51" s="119"/>
      <c r="KJ51" s="119"/>
      <c r="KK51" s="119"/>
      <c r="KL51" s="119"/>
      <c r="KM51" s="119"/>
      <c r="KN51" s="119"/>
      <c r="KO51" s="119"/>
      <c r="KP51" s="119"/>
      <c r="KQ51" s="119"/>
      <c r="KR51" s="119"/>
      <c r="KS51" s="119"/>
      <c r="KT51" s="119"/>
      <c r="KU51" s="119"/>
      <c r="KV51" s="119"/>
      <c r="KW51" s="119"/>
      <c r="KX51" s="119"/>
      <c r="KY51" s="119"/>
      <c r="KZ51" s="119"/>
      <c r="LA51" s="119"/>
      <c r="LB51" s="119"/>
      <c r="LC51" s="119"/>
      <c r="LD51" s="119"/>
      <c r="LE51" s="119"/>
      <c r="LF51" s="119"/>
      <c r="LG51" s="119"/>
      <c r="LH51" s="119"/>
      <c r="LI51" s="119"/>
      <c r="LJ51" s="119"/>
      <c r="LK51" s="119"/>
      <c r="LL51" s="119"/>
      <c r="LM51" s="119"/>
      <c r="LN51" s="119"/>
      <c r="LO51" s="119"/>
      <c r="LP51" s="119"/>
      <c r="LQ51" s="119"/>
      <c r="LR51" s="119"/>
      <c r="LS51" s="119"/>
      <c r="LT51" s="119"/>
      <c r="LU51" s="119"/>
      <c r="LV51" s="119"/>
      <c r="LW51" s="119"/>
      <c r="LX51" s="119"/>
      <c r="LY51" s="119"/>
      <c r="LZ51" s="119"/>
      <c r="MA51" s="119"/>
      <c r="MB51" s="119"/>
      <c r="MC51" s="119"/>
      <c r="MD51" s="119"/>
      <c r="ME51" s="119"/>
      <c r="MF51" s="119"/>
      <c r="MG51" s="119"/>
      <c r="MH51" s="119"/>
      <c r="MI51" s="119"/>
      <c r="MJ51" s="119"/>
      <c r="MK51" s="119"/>
      <c r="ML51" s="119"/>
      <c r="MM51" s="119"/>
      <c r="MN51" s="119"/>
      <c r="MO51" s="119"/>
      <c r="MP51" s="119"/>
      <c r="MQ51" s="119"/>
      <c r="MR51" s="119"/>
      <c r="MS51" s="119"/>
      <c r="MT51" s="119"/>
      <c r="MU51" s="119"/>
      <c r="MV51" s="119"/>
      <c r="MW51" s="119"/>
      <c r="MX51" s="119"/>
      <c r="MY51" s="119"/>
      <c r="MZ51" s="119"/>
      <c r="NA51" s="119"/>
      <c r="NB51" s="119"/>
      <c r="NC51" s="119"/>
      <c r="ND51" s="119"/>
      <c r="NE51" s="119"/>
      <c r="NF51" s="119"/>
      <c r="NG51" s="119"/>
      <c r="NH51" s="119"/>
      <c r="NI51" s="120"/>
      <c r="NJ51" s="2"/>
      <c r="NK51" s="2"/>
      <c r="NL51" s="2"/>
      <c r="NM51" s="2"/>
      <c r="NN51" s="2"/>
      <c r="NO51" s="2"/>
      <c r="NP51" s="2"/>
      <c r="NQ51" s="2"/>
      <c r="NR51" s="118"/>
      <c r="NS51" s="119"/>
      <c r="NT51" s="119"/>
      <c r="NU51" s="119"/>
      <c r="NV51" s="119"/>
      <c r="NW51" s="119"/>
      <c r="NX51" s="119"/>
      <c r="NY51" s="119"/>
      <c r="NZ51" s="119"/>
      <c r="OA51" s="119"/>
      <c r="OB51" s="119"/>
      <c r="OC51" s="119"/>
      <c r="OD51" s="119"/>
      <c r="OE51" s="119"/>
      <c r="OF51" s="119"/>
      <c r="OG51" s="119"/>
      <c r="OH51" s="119"/>
      <c r="OI51" s="119"/>
      <c r="OJ51" s="119"/>
      <c r="OK51" s="119"/>
      <c r="OL51" s="119"/>
      <c r="OM51" s="119"/>
      <c r="ON51" s="119"/>
      <c r="OO51" s="119"/>
      <c r="OP51" s="119"/>
      <c r="OQ51" s="119"/>
      <c r="OR51" s="119"/>
      <c r="OS51" s="119"/>
      <c r="OT51" s="119"/>
      <c r="OU51" s="119"/>
      <c r="OV51" s="119"/>
      <c r="OW51" s="119"/>
      <c r="OX51" s="119"/>
      <c r="OY51" s="119"/>
      <c r="OZ51" s="119"/>
      <c r="PA51" s="119"/>
      <c r="PB51" s="119"/>
      <c r="PC51" s="119"/>
      <c r="PD51" s="119"/>
      <c r="PE51" s="119"/>
      <c r="PF51" s="119"/>
      <c r="PG51" s="119"/>
      <c r="PH51" s="119"/>
      <c r="PI51" s="119"/>
      <c r="PJ51" s="119"/>
      <c r="PK51" s="119"/>
      <c r="PL51" s="119"/>
      <c r="PM51" s="119"/>
      <c r="PN51" s="119"/>
      <c r="PO51" s="119"/>
      <c r="PP51" s="119"/>
      <c r="PQ51" s="119"/>
      <c r="PR51" s="119"/>
      <c r="PS51" s="119"/>
      <c r="PT51" s="119"/>
      <c r="PU51" s="119"/>
      <c r="PV51" s="119"/>
      <c r="PW51" s="119"/>
      <c r="PX51" s="119"/>
      <c r="PY51" s="119"/>
      <c r="PZ51" s="119"/>
      <c r="QA51" s="119"/>
      <c r="QB51" s="119"/>
      <c r="QC51" s="119"/>
      <c r="QD51" s="119"/>
      <c r="QE51" s="119"/>
      <c r="QF51" s="119"/>
      <c r="QG51" s="119"/>
      <c r="QH51" s="119"/>
      <c r="QI51" s="119"/>
      <c r="QJ51" s="119"/>
      <c r="QK51" s="119"/>
      <c r="QL51" s="119"/>
      <c r="QM51" s="119"/>
      <c r="QN51" s="119"/>
      <c r="QO51" s="119"/>
      <c r="QP51" s="119"/>
      <c r="QQ51" s="119"/>
      <c r="QR51" s="119"/>
      <c r="QS51" s="119"/>
      <c r="QT51" s="119"/>
      <c r="QU51" s="119"/>
      <c r="QV51" s="119"/>
      <c r="QW51" s="119"/>
      <c r="QX51" s="119"/>
      <c r="QY51" s="119"/>
      <c r="QZ51" s="119"/>
      <c r="RA51" s="119"/>
      <c r="RB51" s="119"/>
      <c r="RC51" s="119"/>
      <c r="RD51" s="119"/>
      <c r="RE51" s="119"/>
      <c r="RF51" s="119"/>
      <c r="RG51" s="119"/>
      <c r="RH51" s="119"/>
      <c r="RI51" s="119"/>
      <c r="RJ51" s="119"/>
      <c r="RK51" s="119"/>
      <c r="RL51" s="119"/>
      <c r="RM51" s="119"/>
      <c r="RN51" s="119"/>
      <c r="RO51" s="119"/>
      <c r="RP51" s="119"/>
      <c r="RQ51" s="119"/>
      <c r="RR51" s="119"/>
      <c r="RS51" s="119"/>
      <c r="RT51" s="119"/>
      <c r="RU51" s="119"/>
      <c r="RV51" s="119"/>
      <c r="RW51" s="119"/>
      <c r="RX51" s="119"/>
      <c r="RY51" s="119"/>
      <c r="RZ51" s="119"/>
      <c r="SA51" s="119"/>
      <c r="SB51" s="119"/>
      <c r="SC51" s="120"/>
      <c r="SD51" s="2"/>
      <c r="SE51" s="2"/>
      <c r="SF51" s="2"/>
      <c r="SG51" s="2"/>
      <c r="SH51" s="2"/>
      <c r="SI51" s="2"/>
      <c r="SJ51" s="2"/>
      <c r="SK51" s="27"/>
      <c r="SL51" s="2"/>
      <c r="SM51" s="109"/>
      <c r="SN51" s="110"/>
      <c r="SO51" s="110"/>
      <c r="SP51" s="110"/>
      <c r="SQ51" s="110"/>
      <c r="SR51" s="110"/>
      <c r="SS51" s="110"/>
      <c r="ST51" s="110"/>
      <c r="SU51" s="110"/>
      <c r="SV51" s="110"/>
      <c r="SW51" s="110"/>
      <c r="SX51" s="110"/>
      <c r="SY51" s="110"/>
      <c r="SZ51" s="110"/>
      <c r="TA51" s="111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3"/>
      <c r="DV52" s="2"/>
      <c r="DW52" s="2"/>
      <c r="DX52" s="2"/>
      <c r="DY52" s="2"/>
      <c r="DZ52" s="2"/>
      <c r="EA52" s="2"/>
      <c r="EB52" s="2"/>
      <c r="EC52" s="2"/>
      <c r="ED52" s="121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3"/>
      <c r="IP52" s="2"/>
      <c r="IQ52" s="2"/>
      <c r="IR52" s="2"/>
      <c r="IS52" s="2"/>
      <c r="IT52" s="2"/>
      <c r="IU52" s="2"/>
      <c r="IV52" s="2"/>
      <c r="IW52" s="2"/>
      <c r="IX52" s="121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2"/>
      <c r="NF52" s="122"/>
      <c r="NG52" s="122"/>
      <c r="NH52" s="122"/>
      <c r="NI52" s="123"/>
      <c r="NJ52" s="2"/>
      <c r="NK52" s="2"/>
      <c r="NL52" s="2"/>
      <c r="NM52" s="2"/>
      <c r="NN52" s="2"/>
      <c r="NO52" s="2"/>
      <c r="NP52" s="2"/>
      <c r="NQ52" s="2"/>
      <c r="NR52" s="121"/>
      <c r="NS52" s="122"/>
      <c r="NT52" s="122"/>
      <c r="NU52" s="122"/>
      <c r="NV52" s="122"/>
      <c r="NW52" s="122"/>
      <c r="NX52" s="122"/>
      <c r="NY52" s="122"/>
      <c r="NZ52" s="122"/>
      <c r="OA52" s="122"/>
      <c r="OB52" s="122"/>
      <c r="OC52" s="122"/>
      <c r="OD52" s="122"/>
      <c r="OE52" s="122"/>
      <c r="OF52" s="122"/>
      <c r="OG52" s="122"/>
      <c r="OH52" s="122"/>
      <c r="OI52" s="122"/>
      <c r="OJ52" s="122"/>
      <c r="OK52" s="122"/>
      <c r="OL52" s="122"/>
      <c r="OM52" s="122"/>
      <c r="ON52" s="122"/>
      <c r="OO52" s="122"/>
      <c r="OP52" s="122"/>
      <c r="OQ52" s="122"/>
      <c r="OR52" s="122"/>
      <c r="OS52" s="122"/>
      <c r="OT52" s="122"/>
      <c r="OU52" s="122"/>
      <c r="OV52" s="122"/>
      <c r="OW52" s="122"/>
      <c r="OX52" s="122"/>
      <c r="OY52" s="122"/>
      <c r="OZ52" s="122"/>
      <c r="PA52" s="122"/>
      <c r="PB52" s="122"/>
      <c r="PC52" s="122"/>
      <c r="PD52" s="122"/>
      <c r="PE52" s="122"/>
      <c r="PF52" s="122"/>
      <c r="PG52" s="122"/>
      <c r="PH52" s="122"/>
      <c r="PI52" s="122"/>
      <c r="PJ52" s="122"/>
      <c r="PK52" s="122"/>
      <c r="PL52" s="122"/>
      <c r="PM52" s="122"/>
      <c r="PN52" s="122"/>
      <c r="PO52" s="122"/>
      <c r="PP52" s="122"/>
      <c r="PQ52" s="122"/>
      <c r="PR52" s="122"/>
      <c r="PS52" s="122"/>
      <c r="PT52" s="122"/>
      <c r="PU52" s="122"/>
      <c r="PV52" s="122"/>
      <c r="PW52" s="122"/>
      <c r="PX52" s="122"/>
      <c r="PY52" s="122"/>
      <c r="PZ52" s="122"/>
      <c r="QA52" s="122"/>
      <c r="QB52" s="122"/>
      <c r="QC52" s="122"/>
      <c r="QD52" s="122"/>
      <c r="QE52" s="122"/>
      <c r="QF52" s="122"/>
      <c r="QG52" s="122"/>
      <c r="QH52" s="122"/>
      <c r="QI52" s="122"/>
      <c r="QJ52" s="122"/>
      <c r="QK52" s="122"/>
      <c r="QL52" s="122"/>
      <c r="QM52" s="122"/>
      <c r="QN52" s="122"/>
      <c r="QO52" s="122"/>
      <c r="QP52" s="122"/>
      <c r="QQ52" s="122"/>
      <c r="QR52" s="122"/>
      <c r="QS52" s="122"/>
      <c r="QT52" s="122"/>
      <c r="QU52" s="122"/>
      <c r="QV52" s="122"/>
      <c r="QW52" s="122"/>
      <c r="QX52" s="122"/>
      <c r="QY52" s="122"/>
      <c r="QZ52" s="122"/>
      <c r="RA52" s="122"/>
      <c r="RB52" s="122"/>
      <c r="RC52" s="122"/>
      <c r="RD52" s="122"/>
      <c r="RE52" s="122"/>
      <c r="RF52" s="122"/>
      <c r="RG52" s="122"/>
      <c r="RH52" s="122"/>
      <c r="RI52" s="122"/>
      <c r="RJ52" s="122"/>
      <c r="RK52" s="122"/>
      <c r="RL52" s="122"/>
      <c r="RM52" s="122"/>
      <c r="RN52" s="122"/>
      <c r="RO52" s="122"/>
      <c r="RP52" s="122"/>
      <c r="RQ52" s="122"/>
      <c r="RR52" s="122"/>
      <c r="RS52" s="122"/>
      <c r="RT52" s="122"/>
      <c r="RU52" s="122"/>
      <c r="RV52" s="122"/>
      <c r="RW52" s="122"/>
      <c r="RX52" s="122"/>
      <c r="RY52" s="122"/>
      <c r="RZ52" s="122"/>
      <c r="SA52" s="122"/>
      <c r="SB52" s="122"/>
      <c r="SC52" s="123"/>
      <c r="SD52" s="2"/>
      <c r="SE52" s="2"/>
      <c r="SF52" s="2"/>
      <c r="SG52" s="2"/>
      <c r="SH52" s="2"/>
      <c r="SI52" s="2"/>
      <c r="SJ52" s="2"/>
      <c r="SK52" s="27"/>
      <c r="SL52" s="2"/>
      <c r="SM52" s="109"/>
      <c r="SN52" s="110"/>
      <c r="SO52" s="110"/>
      <c r="SP52" s="110"/>
      <c r="SQ52" s="110"/>
      <c r="SR52" s="110"/>
      <c r="SS52" s="110"/>
      <c r="ST52" s="110"/>
      <c r="SU52" s="110"/>
      <c r="SV52" s="110"/>
      <c r="SW52" s="110"/>
      <c r="SX52" s="110"/>
      <c r="SY52" s="110"/>
      <c r="SZ52" s="110"/>
      <c r="TA52" s="111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09"/>
      <c r="SN53" s="110"/>
      <c r="SO53" s="110"/>
      <c r="SP53" s="110"/>
      <c r="SQ53" s="110"/>
      <c r="SR53" s="110"/>
      <c r="SS53" s="110"/>
      <c r="ST53" s="110"/>
      <c r="SU53" s="110"/>
      <c r="SV53" s="110"/>
      <c r="SW53" s="110"/>
      <c r="SX53" s="110"/>
      <c r="SY53" s="110"/>
      <c r="SZ53" s="110"/>
      <c r="TA53" s="111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0">
        <f>データ!$B$10</f>
        <v>41640</v>
      </c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2"/>
      <c r="AR54" s="90">
        <f>データ!$C$10</f>
        <v>42005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2"/>
      <c r="BL54" s="90">
        <f>データ!$D$10</f>
        <v>42370</v>
      </c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2"/>
      <c r="CF54" s="90">
        <f>データ!$E$10</f>
        <v>42736</v>
      </c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2"/>
      <c r="CZ54" s="90">
        <f>データ!$F$10</f>
        <v>43101</v>
      </c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0">
        <f>データ!$B$10</f>
        <v>41640</v>
      </c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>
        <f>データ!$C$10</f>
        <v>42005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2"/>
      <c r="GF54" s="90">
        <f>データ!$D$10</f>
        <v>42370</v>
      </c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2"/>
      <c r="GZ54" s="90">
        <f>データ!$E$10</f>
        <v>42736</v>
      </c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2"/>
      <c r="HT54" s="90">
        <f>データ!$F$10</f>
        <v>43101</v>
      </c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0">
        <f>データ!$B$10</f>
        <v>41640</v>
      </c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2"/>
      <c r="KF54" s="90">
        <f>データ!$C$10</f>
        <v>42005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2"/>
      <c r="KZ54" s="90">
        <f>データ!$D$10</f>
        <v>42370</v>
      </c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2"/>
      <c r="LT54" s="90">
        <f>データ!$E$10</f>
        <v>42736</v>
      </c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>
        <f>データ!$F$10</f>
        <v>43101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0">
        <f>データ!$B$10</f>
        <v>41640</v>
      </c>
      <c r="OG54" s="91"/>
      <c r="OH54" s="91"/>
      <c r="OI54" s="91"/>
      <c r="OJ54" s="91"/>
      <c r="OK54" s="91"/>
      <c r="OL54" s="91"/>
      <c r="OM54" s="91"/>
      <c r="ON54" s="91"/>
      <c r="OO54" s="91"/>
      <c r="OP54" s="91"/>
      <c r="OQ54" s="91"/>
      <c r="OR54" s="91"/>
      <c r="OS54" s="91"/>
      <c r="OT54" s="91"/>
      <c r="OU54" s="91"/>
      <c r="OV54" s="91"/>
      <c r="OW54" s="91"/>
      <c r="OX54" s="91"/>
      <c r="OY54" s="92"/>
      <c r="OZ54" s="90">
        <f>データ!$C$10</f>
        <v>42005</v>
      </c>
      <c r="PA54" s="91"/>
      <c r="PB54" s="91"/>
      <c r="PC54" s="91"/>
      <c r="PD54" s="91"/>
      <c r="PE54" s="91"/>
      <c r="PF54" s="91"/>
      <c r="PG54" s="91"/>
      <c r="PH54" s="91"/>
      <c r="PI54" s="91"/>
      <c r="PJ54" s="91"/>
      <c r="PK54" s="91"/>
      <c r="PL54" s="91"/>
      <c r="PM54" s="91"/>
      <c r="PN54" s="91"/>
      <c r="PO54" s="91"/>
      <c r="PP54" s="91"/>
      <c r="PQ54" s="91"/>
      <c r="PR54" s="91"/>
      <c r="PS54" s="92"/>
      <c r="PT54" s="90">
        <f>データ!$D$10</f>
        <v>42370</v>
      </c>
      <c r="PU54" s="91"/>
      <c r="PV54" s="91"/>
      <c r="PW54" s="91"/>
      <c r="PX54" s="91"/>
      <c r="PY54" s="91"/>
      <c r="PZ54" s="91"/>
      <c r="QA54" s="91"/>
      <c r="QB54" s="91"/>
      <c r="QC54" s="91"/>
      <c r="QD54" s="91"/>
      <c r="QE54" s="91"/>
      <c r="QF54" s="91"/>
      <c r="QG54" s="91"/>
      <c r="QH54" s="91"/>
      <c r="QI54" s="91"/>
      <c r="QJ54" s="91"/>
      <c r="QK54" s="91"/>
      <c r="QL54" s="91"/>
      <c r="QM54" s="92"/>
      <c r="QN54" s="90">
        <f>データ!$E$10</f>
        <v>42736</v>
      </c>
      <c r="QO54" s="91"/>
      <c r="QP54" s="91"/>
      <c r="QQ54" s="91"/>
      <c r="QR54" s="91"/>
      <c r="QS54" s="91"/>
      <c r="QT54" s="91"/>
      <c r="QU54" s="91"/>
      <c r="QV54" s="91"/>
      <c r="QW54" s="91"/>
      <c r="QX54" s="91"/>
      <c r="QY54" s="91"/>
      <c r="QZ54" s="91"/>
      <c r="RA54" s="91"/>
      <c r="RB54" s="91"/>
      <c r="RC54" s="91"/>
      <c r="RD54" s="91"/>
      <c r="RE54" s="91"/>
      <c r="RF54" s="91"/>
      <c r="RG54" s="92"/>
      <c r="RH54" s="90">
        <f>データ!$F$10</f>
        <v>43101</v>
      </c>
      <c r="RI54" s="91"/>
      <c r="RJ54" s="91"/>
      <c r="RK54" s="91"/>
      <c r="RL54" s="91"/>
      <c r="RM54" s="91"/>
      <c r="RN54" s="91"/>
      <c r="RO54" s="91"/>
      <c r="RP54" s="91"/>
      <c r="RQ54" s="91"/>
      <c r="RR54" s="91"/>
      <c r="RS54" s="91"/>
      <c r="RT54" s="91"/>
      <c r="RU54" s="91"/>
      <c r="RV54" s="91"/>
      <c r="RW54" s="91"/>
      <c r="RX54" s="91"/>
      <c r="RY54" s="91"/>
      <c r="RZ54" s="91"/>
      <c r="SA54" s="9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09"/>
      <c r="SN54" s="110"/>
      <c r="SO54" s="110"/>
      <c r="SP54" s="110"/>
      <c r="SQ54" s="110"/>
      <c r="SR54" s="110"/>
      <c r="SS54" s="110"/>
      <c r="ST54" s="110"/>
      <c r="SU54" s="110"/>
      <c r="SV54" s="110"/>
      <c r="SW54" s="110"/>
      <c r="SX54" s="110"/>
      <c r="SY54" s="110"/>
      <c r="SZ54" s="110"/>
      <c r="TA54" s="111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4" t="s">
        <v>23</v>
      </c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6"/>
      <c r="X55" s="127">
        <f>データ!BL6</f>
        <v>121.51</v>
      </c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R55" s="127">
        <f>データ!BM6</f>
        <v>107.65</v>
      </c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9"/>
      <c r="BL55" s="127">
        <f>データ!BN6</f>
        <v>132.77000000000001</v>
      </c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9"/>
      <c r="CF55" s="127">
        <f>データ!BO6</f>
        <v>132.51</v>
      </c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9"/>
      <c r="CZ55" s="127">
        <f>データ!BP6</f>
        <v>122.3</v>
      </c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9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4" t="s">
        <v>23</v>
      </c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6"/>
      <c r="ER55" s="127">
        <f>データ!BW6</f>
        <v>13.99</v>
      </c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データ!BX6</f>
        <v>15.79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9"/>
      <c r="GF55" s="127">
        <f>データ!BY6</f>
        <v>12.8</v>
      </c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9"/>
      <c r="GZ55" s="127">
        <f>データ!BZ6</f>
        <v>12.83</v>
      </c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9"/>
      <c r="HT55" s="127">
        <f>データ!CA6</f>
        <v>13.93</v>
      </c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9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4" t="s">
        <v>23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6"/>
      <c r="JL55" s="127">
        <f>データ!CH6</f>
        <v>50.93</v>
      </c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9"/>
      <c r="KF55" s="127">
        <f>データ!CI6</f>
        <v>51.42</v>
      </c>
      <c r="KG55" s="128"/>
      <c r="KH55" s="128"/>
      <c r="KI55" s="128"/>
      <c r="KJ55" s="128"/>
      <c r="KK55" s="128"/>
      <c r="KL55" s="128"/>
      <c r="KM55" s="128"/>
      <c r="KN55" s="128"/>
      <c r="KO55" s="128"/>
      <c r="KP55" s="128"/>
      <c r="KQ55" s="128"/>
      <c r="KR55" s="128"/>
      <c r="KS55" s="128"/>
      <c r="KT55" s="128"/>
      <c r="KU55" s="128"/>
      <c r="KV55" s="128"/>
      <c r="KW55" s="128"/>
      <c r="KX55" s="128"/>
      <c r="KY55" s="129"/>
      <c r="KZ55" s="127">
        <f>データ!CJ6</f>
        <v>51.35</v>
      </c>
      <c r="LA55" s="128"/>
      <c r="LB55" s="128"/>
      <c r="LC55" s="128"/>
      <c r="LD55" s="128"/>
      <c r="LE55" s="128"/>
      <c r="LF55" s="128"/>
      <c r="LG55" s="128"/>
      <c r="LH55" s="128"/>
      <c r="LI55" s="128"/>
      <c r="LJ55" s="128"/>
      <c r="LK55" s="128"/>
      <c r="LL55" s="128"/>
      <c r="LM55" s="128"/>
      <c r="LN55" s="128"/>
      <c r="LO55" s="128"/>
      <c r="LP55" s="128"/>
      <c r="LQ55" s="128"/>
      <c r="LR55" s="128"/>
      <c r="LS55" s="129"/>
      <c r="LT55" s="127">
        <f>データ!CK6</f>
        <v>51.02</v>
      </c>
      <c r="LU55" s="128"/>
      <c r="LV55" s="128"/>
      <c r="LW55" s="128"/>
      <c r="LX55" s="128"/>
      <c r="LY55" s="128"/>
      <c r="LZ55" s="128"/>
      <c r="MA55" s="128"/>
      <c r="MB55" s="128"/>
      <c r="MC55" s="128"/>
      <c r="MD55" s="128"/>
      <c r="ME55" s="128"/>
      <c r="MF55" s="128"/>
      <c r="MG55" s="128"/>
      <c r="MH55" s="128"/>
      <c r="MI55" s="128"/>
      <c r="MJ55" s="128"/>
      <c r="MK55" s="128"/>
      <c r="ML55" s="128"/>
      <c r="MM55" s="129"/>
      <c r="MN55" s="127">
        <f>データ!CL6</f>
        <v>50.67</v>
      </c>
      <c r="MO55" s="128"/>
      <c r="MP55" s="128"/>
      <c r="MQ55" s="128"/>
      <c r="MR55" s="128"/>
      <c r="MS55" s="128"/>
      <c r="MT55" s="128"/>
      <c r="MU55" s="128"/>
      <c r="MV55" s="128"/>
      <c r="MW55" s="128"/>
      <c r="MX55" s="128"/>
      <c r="MY55" s="128"/>
      <c r="MZ55" s="128"/>
      <c r="NA55" s="128"/>
      <c r="NB55" s="128"/>
      <c r="NC55" s="128"/>
      <c r="ND55" s="128"/>
      <c r="NE55" s="128"/>
      <c r="NF55" s="128"/>
      <c r="NG55" s="129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4" t="s">
        <v>23</v>
      </c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6"/>
      <c r="OF55" s="127">
        <f>データ!CS6</f>
        <v>62.8</v>
      </c>
      <c r="OG55" s="128"/>
      <c r="OH55" s="128"/>
      <c r="OI55" s="128"/>
      <c r="OJ55" s="128"/>
      <c r="OK55" s="128"/>
      <c r="OL55" s="128"/>
      <c r="OM55" s="128"/>
      <c r="ON55" s="128"/>
      <c r="OO55" s="128"/>
      <c r="OP55" s="128"/>
      <c r="OQ55" s="128"/>
      <c r="OR55" s="128"/>
      <c r="OS55" s="128"/>
      <c r="OT55" s="128"/>
      <c r="OU55" s="128"/>
      <c r="OV55" s="128"/>
      <c r="OW55" s="128"/>
      <c r="OX55" s="128"/>
      <c r="OY55" s="129"/>
      <c r="OZ55" s="127">
        <f>データ!CT6</f>
        <v>62.8</v>
      </c>
      <c r="PA55" s="128"/>
      <c r="PB55" s="128"/>
      <c r="PC55" s="128"/>
      <c r="PD55" s="128"/>
      <c r="PE55" s="128"/>
      <c r="PF55" s="128"/>
      <c r="PG55" s="128"/>
      <c r="PH55" s="128"/>
      <c r="PI55" s="128"/>
      <c r="PJ55" s="128"/>
      <c r="PK55" s="128"/>
      <c r="PL55" s="128"/>
      <c r="PM55" s="128"/>
      <c r="PN55" s="128"/>
      <c r="PO55" s="128"/>
      <c r="PP55" s="128"/>
      <c r="PQ55" s="128"/>
      <c r="PR55" s="128"/>
      <c r="PS55" s="129"/>
      <c r="PT55" s="127">
        <f>データ!CU6</f>
        <v>62.8</v>
      </c>
      <c r="PU55" s="128"/>
      <c r="PV55" s="128"/>
      <c r="PW55" s="128"/>
      <c r="PX55" s="128"/>
      <c r="PY55" s="128"/>
      <c r="PZ55" s="128"/>
      <c r="QA55" s="128"/>
      <c r="QB55" s="128"/>
      <c r="QC55" s="128"/>
      <c r="QD55" s="128"/>
      <c r="QE55" s="128"/>
      <c r="QF55" s="128"/>
      <c r="QG55" s="128"/>
      <c r="QH55" s="128"/>
      <c r="QI55" s="128"/>
      <c r="QJ55" s="128"/>
      <c r="QK55" s="128"/>
      <c r="QL55" s="128"/>
      <c r="QM55" s="129"/>
      <c r="QN55" s="127">
        <f>データ!CV6</f>
        <v>62.8</v>
      </c>
      <c r="QO55" s="128"/>
      <c r="QP55" s="128"/>
      <c r="QQ55" s="128"/>
      <c r="QR55" s="128"/>
      <c r="QS55" s="128"/>
      <c r="QT55" s="128"/>
      <c r="QU55" s="128"/>
      <c r="QV55" s="128"/>
      <c r="QW55" s="128"/>
      <c r="QX55" s="128"/>
      <c r="QY55" s="128"/>
      <c r="QZ55" s="128"/>
      <c r="RA55" s="128"/>
      <c r="RB55" s="128"/>
      <c r="RC55" s="128"/>
      <c r="RD55" s="128"/>
      <c r="RE55" s="128"/>
      <c r="RF55" s="128"/>
      <c r="RG55" s="129"/>
      <c r="RH55" s="127">
        <f>データ!CW6</f>
        <v>62.8</v>
      </c>
      <c r="RI55" s="128"/>
      <c r="RJ55" s="128"/>
      <c r="RK55" s="128"/>
      <c r="RL55" s="128"/>
      <c r="RM55" s="128"/>
      <c r="RN55" s="128"/>
      <c r="RO55" s="128"/>
      <c r="RP55" s="128"/>
      <c r="RQ55" s="128"/>
      <c r="RR55" s="128"/>
      <c r="RS55" s="128"/>
      <c r="RT55" s="128"/>
      <c r="RU55" s="128"/>
      <c r="RV55" s="128"/>
      <c r="RW55" s="128"/>
      <c r="RX55" s="128"/>
      <c r="RY55" s="128"/>
      <c r="RZ55" s="128"/>
      <c r="SA55" s="129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09"/>
      <c r="SN55" s="110"/>
      <c r="SO55" s="110"/>
      <c r="SP55" s="110"/>
      <c r="SQ55" s="110"/>
      <c r="SR55" s="110"/>
      <c r="SS55" s="110"/>
      <c r="ST55" s="110"/>
      <c r="SU55" s="110"/>
      <c r="SV55" s="110"/>
      <c r="SW55" s="110"/>
      <c r="SX55" s="110"/>
      <c r="SY55" s="110"/>
      <c r="SZ55" s="110"/>
      <c r="TA55" s="111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4" t="s">
        <v>24</v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6"/>
      <c r="X56" s="127">
        <f>データ!BQ6</f>
        <v>89.26</v>
      </c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  <c r="AR56" s="127">
        <f>データ!BR6</f>
        <v>90.99</v>
      </c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9"/>
      <c r="BL56" s="127">
        <f>データ!BS6</f>
        <v>93.58</v>
      </c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9"/>
      <c r="CF56" s="127">
        <f>データ!BT6</f>
        <v>93.31</v>
      </c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9"/>
      <c r="CZ56" s="127">
        <f>データ!BU6</f>
        <v>92.2</v>
      </c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9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4" t="s">
        <v>24</v>
      </c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6"/>
      <c r="ER56" s="127">
        <f>データ!CB6</f>
        <v>34.57</v>
      </c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データ!CC6</f>
        <v>34.1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9"/>
      <c r="GF56" s="127">
        <f>データ!CD6</f>
        <v>33.79</v>
      </c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9"/>
      <c r="GZ56" s="127">
        <f>データ!CE6</f>
        <v>33.81</v>
      </c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9"/>
      <c r="HT56" s="127">
        <f>データ!CF6</f>
        <v>34.33</v>
      </c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9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4" t="s">
        <v>24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6"/>
      <c r="JL56" s="127">
        <f>データ!CM6</f>
        <v>42.48</v>
      </c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9"/>
      <c r="KF56" s="127">
        <f>データ!CN6</f>
        <v>42.43</v>
      </c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9"/>
      <c r="KZ56" s="127">
        <f>データ!CO6</f>
        <v>43.12</v>
      </c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9"/>
      <c r="LT56" s="127">
        <f>データ!CP6</f>
        <v>43.85</v>
      </c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9"/>
      <c r="MN56" s="127">
        <f>データ!CQ6</f>
        <v>44.05</v>
      </c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128"/>
      <c r="ND56" s="128"/>
      <c r="NE56" s="128"/>
      <c r="NF56" s="128"/>
      <c r="NG56" s="129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4" t="s">
        <v>24</v>
      </c>
      <c r="NU56" s="125"/>
      <c r="NV56" s="125"/>
      <c r="NW56" s="125"/>
      <c r="NX56" s="125"/>
      <c r="NY56" s="125"/>
      <c r="NZ56" s="125"/>
      <c r="OA56" s="125"/>
      <c r="OB56" s="125"/>
      <c r="OC56" s="125"/>
      <c r="OD56" s="125"/>
      <c r="OE56" s="126"/>
      <c r="OF56" s="127">
        <f>データ!CX6</f>
        <v>61.29</v>
      </c>
      <c r="OG56" s="128"/>
      <c r="OH56" s="128"/>
      <c r="OI56" s="128"/>
      <c r="OJ56" s="128"/>
      <c r="OK56" s="128"/>
      <c r="OL56" s="128"/>
      <c r="OM56" s="128"/>
      <c r="ON56" s="128"/>
      <c r="OO56" s="128"/>
      <c r="OP56" s="128"/>
      <c r="OQ56" s="128"/>
      <c r="OR56" s="128"/>
      <c r="OS56" s="128"/>
      <c r="OT56" s="128"/>
      <c r="OU56" s="128"/>
      <c r="OV56" s="128"/>
      <c r="OW56" s="128"/>
      <c r="OX56" s="128"/>
      <c r="OY56" s="129"/>
      <c r="OZ56" s="127">
        <f>データ!CY6</f>
        <v>61.07</v>
      </c>
      <c r="PA56" s="128"/>
      <c r="PB56" s="128"/>
      <c r="PC56" s="128"/>
      <c r="PD56" s="128"/>
      <c r="PE56" s="128"/>
      <c r="PF56" s="128"/>
      <c r="PG56" s="128"/>
      <c r="PH56" s="128"/>
      <c r="PI56" s="128"/>
      <c r="PJ56" s="128"/>
      <c r="PK56" s="128"/>
      <c r="PL56" s="128"/>
      <c r="PM56" s="128"/>
      <c r="PN56" s="128"/>
      <c r="PO56" s="128"/>
      <c r="PP56" s="128"/>
      <c r="PQ56" s="128"/>
      <c r="PR56" s="128"/>
      <c r="PS56" s="129"/>
      <c r="PT56" s="127">
        <f>データ!CZ6</f>
        <v>61.62</v>
      </c>
      <c r="PU56" s="128"/>
      <c r="PV56" s="128"/>
      <c r="PW56" s="128"/>
      <c r="PX56" s="128"/>
      <c r="PY56" s="128"/>
      <c r="PZ56" s="128"/>
      <c r="QA56" s="128"/>
      <c r="QB56" s="128"/>
      <c r="QC56" s="128"/>
      <c r="QD56" s="128"/>
      <c r="QE56" s="128"/>
      <c r="QF56" s="128"/>
      <c r="QG56" s="128"/>
      <c r="QH56" s="128"/>
      <c r="QI56" s="128"/>
      <c r="QJ56" s="128"/>
      <c r="QK56" s="128"/>
      <c r="QL56" s="128"/>
      <c r="QM56" s="129"/>
      <c r="QN56" s="127">
        <f>データ!DA6</f>
        <v>61.64</v>
      </c>
      <c r="QO56" s="128"/>
      <c r="QP56" s="128"/>
      <c r="QQ56" s="128"/>
      <c r="QR56" s="128"/>
      <c r="QS56" s="128"/>
      <c r="QT56" s="128"/>
      <c r="QU56" s="128"/>
      <c r="QV56" s="128"/>
      <c r="QW56" s="128"/>
      <c r="QX56" s="128"/>
      <c r="QY56" s="128"/>
      <c r="QZ56" s="128"/>
      <c r="RA56" s="128"/>
      <c r="RB56" s="128"/>
      <c r="RC56" s="128"/>
      <c r="RD56" s="128"/>
      <c r="RE56" s="128"/>
      <c r="RF56" s="128"/>
      <c r="RG56" s="129"/>
      <c r="RH56" s="127">
        <f>データ!DB6</f>
        <v>61.85</v>
      </c>
      <c r="RI56" s="128"/>
      <c r="RJ56" s="128"/>
      <c r="RK56" s="128"/>
      <c r="RL56" s="128"/>
      <c r="RM56" s="128"/>
      <c r="RN56" s="128"/>
      <c r="RO56" s="128"/>
      <c r="RP56" s="128"/>
      <c r="RQ56" s="128"/>
      <c r="RR56" s="128"/>
      <c r="RS56" s="128"/>
      <c r="RT56" s="128"/>
      <c r="RU56" s="128"/>
      <c r="RV56" s="128"/>
      <c r="RW56" s="128"/>
      <c r="RX56" s="128"/>
      <c r="RY56" s="128"/>
      <c r="RZ56" s="128"/>
      <c r="SA56" s="129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09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11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0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2"/>
      <c r="DV57" s="2"/>
      <c r="DW57" s="2"/>
      <c r="DX57" s="2"/>
      <c r="DY57" s="2"/>
      <c r="DZ57" s="2"/>
      <c r="EA57" s="2"/>
      <c r="EB57" s="2"/>
      <c r="EC57" s="2"/>
      <c r="ED57" s="130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2"/>
      <c r="IP57" s="2"/>
      <c r="IQ57" s="2"/>
      <c r="IR57" s="2"/>
      <c r="IS57" s="2"/>
      <c r="IT57" s="2"/>
      <c r="IU57" s="2"/>
      <c r="IV57" s="2"/>
      <c r="IW57" s="2"/>
      <c r="IX57" s="130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31"/>
      <c r="MS57" s="131"/>
      <c r="MT57" s="131"/>
      <c r="MU57" s="131"/>
      <c r="MV57" s="131"/>
      <c r="MW57" s="131"/>
      <c r="MX57" s="131"/>
      <c r="MY57" s="131"/>
      <c r="MZ57" s="131"/>
      <c r="NA57" s="131"/>
      <c r="NB57" s="131"/>
      <c r="NC57" s="131"/>
      <c r="ND57" s="131"/>
      <c r="NE57" s="131"/>
      <c r="NF57" s="131"/>
      <c r="NG57" s="131"/>
      <c r="NH57" s="131"/>
      <c r="NI57" s="132"/>
      <c r="NJ57" s="2"/>
      <c r="NK57" s="2"/>
      <c r="NL57" s="2"/>
      <c r="NM57" s="2"/>
      <c r="NN57" s="2"/>
      <c r="NO57" s="2"/>
      <c r="NP57" s="2"/>
      <c r="NQ57" s="2"/>
      <c r="NR57" s="130"/>
      <c r="NS57" s="131"/>
      <c r="NT57" s="131"/>
      <c r="NU57" s="131"/>
      <c r="NV57" s="131"/>
      <c r="NW57" s="131"/>
      <c r="NX57" s="131"/>
      <c r="NY57" s="131"/>
      <c r="NZ57" s="131"/>
      <c r="OA57" s="131"/>
      <c r="OB57" s="131"/>
      <c r="OC57" s="131"/>
      <c r="OD57" s="131"/>
      <c r="OE57" s="131"/>
      <c r="OF57" s="131"/>
      <c r="OG57" s="131"/>
      <c r="OH57" s="131"/>
      <c r="OI57" s="131"/>
      <c r="OJ57" s="131"/>
      <c r="OK57" s="131"/>
      <c r="OL57" s="131"/>
      <c r="OM57" s="131"/>
      <c r="ON57" s="131"/>
      <c r="OO57" s="131"/>
      <c r="OP57" s="131"/>
      <c r="OQ57" s="131"/>
      <c r="OR57" s="131"/>
      <c r="OS57" s="131"/>
      <c r="OT57" s="131"/>
      <c r="OU57" s="131"/>
      <c r="OV57" s="131"/>
      <c r="OW57" s="131"/>
      <c r="OX57" s="131"/>
      <c r="OY57" s="131"/>
      <c r="OZ57" s="131"/>
      <c r="PA57" s="131"/>
      <c r="PB57" s="131"/>
      <c r="PC57" s="131"/>
      <c r="PD57" s="131"/>
      <c r="PE57" s="131"/>
      <c r="PF57" s="131"/>
      <c r="PG57" s="131"/>
      <c r="PH57" s="131"/>
      <c r="PI57" s="131"/>
      <c r="PJ57" s="131"/>
      <c r="PK57" s="131"/>
      <c r="PL57" s="131"/>
      <c r="PM57" s="131"/>
      <c r="PN57" s="131"/>
      <c r="PO57" s="131"/>
      <c r="PP57" s="131"/>
      <c r="PQ57" s="131"/>
      <c r="PR57" s="131"/>
      <c r="PS57" s="131"/>
      <c r="PT57" s="131"/>
      <c r="PU57" s="131"/>
      <c r="PV57" s="131"/>
      <c r="PW57" s="131"/>
      <c r="PX57" s="131"/>
      <c r="PY57" s="131"/>
      <c r="PZ57" s="131"/>
      <c r="QA57" s="131"/>
      <c r="QB57" s="131"/>
      <c r="QC57" s="131"/>
      <c r="QD57" s="131"/>
      <c r="QE57" s="131"/>
      <c r="QF57" s="131"/>
      <c r="QG57" s="131"/>
      <c r="QH57" s="131"/>
      <c r="QI57" s="131"/>
      <c r="QJ57" s="131"/>
      <c r="QK57" s="131"/>
      <c r="QL57" s="131"/>
      <c r="QM57" s="131"/>
      <c r="QN57" s="131"/>
      <c r="QO57" s="131"/>
      <c r="QP57" s="131"/>
      <c r="QQ57" s="131"/>
      <c r="QR57" s="131"/>
      <c r="QS57" s="131"/>
      <c r="QT57" s="131"/>
      <c r="QU57" s="131"/>
      <c r="QV57" s="131"/>
      <c r="QW57" s="131"/>
      <c r="QX57" s="131"/>
      <c r="QY57" s="131"/>
      <c r="QZ57" s="131"/>
      <c r="RA57" s="131"/>
      <c r="RB57" s="131"/>
      <c r="RC57" s="131"/>
      <c r="RD57" s="131"/>
      <c r="RE57" s="131"/>
      <c r="RF57" s="131"/>
      <c r="RG57" s="131"/>
      <c r="RH57" s="131"/>
      <c r="RI57" s="131"/>
      <c r="RJ57" s="131"/>
      <c r="RK57" s="131"/>
      <c r="RL57" s="131"/>
      <c r="RM57" s="131"/>
      <c r="RN57" s="131"/>
      <c r="RO57" s="131"/>
      <c r="RP57" s="131"/>
      <c r="RQ57" s="131"/>
      <c r="RR57" s="131"/>
      <c r="RS57" s="131"/>
      <c r="RT57" s="131"/>
      <c r="RU57" s="131"/>
      <c r="RV57" s="131"/>
      <c r="RW57" s="131"/>
      <c r="RX57" s="131"/>
      <c r="RY57" s="131"/>
      <c r="RZ57" s="131"/>
      <c r="SA57" s="131"/>
      <c r="SB57" s="131"/>
      <c r="SC57" s="132"/>
      <c r="SD57" s="2"/>
      <c r="SE57" s="2"/>
      <c r="SF57" s="2"/>
      <c r="SG57" s="2"/>
      <c r="SH57" s="2"/>
      <c r="SI57" s="2"/>
      <c r="SJ57" s="2"/>
      <c r="SK57" s="27"/>
      <c r="SL57" s="2"/>
      <c r="SM57" s="109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11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09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1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09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1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09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1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09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1"/>
    </row>
    <row r="62" spans="1:521" ht="13.5" customHeight="1" x14ac:dyDescent="0.15">
      <c r="A62" s="2"/>
      <c r="B62" s="97" t="s">
        <v>26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  <c r="NU62" s="98"/>
      <c r="NV62" s="98"/>
      <c r="NW62" s="98"/>
      <c r="NX62" s="98"/>
      <c r="NY62" s="98"/>
      <c r="NZ62" s="98"/>
      <c r="OA62" s="98"/>
      <c r="OB62" s="98"/>
      <c r="OC62" s="98"/>
      <c r="OD62" s="98"/>
      <c r="OE62" s="98"/>
      <c r="OF62" s="98"/>
      <c r="OG62" s="98"/>
      <c r="OH62" s="98"/>
      <c r="OI62" s="98"/>
      <c r="OJ62" s="98"/>
      <c r="OK62" s="98"/>
      <c r="OL62" s="98"/>
      <c r="OM62" s="98"/>
      <c r="ON62" s="98"/>
      <c r="OO62" s="98"/>
      <c r="OP62" s="98"/>
      <c r="OQ62" s="98"/>
      <c r="OR62" s="98"/>
      <c r="OS62" s="98"/>
      <c r="OT62" s="98"/>
      <c r="OU62" s="98"/>
      <c r="OV62" s="98"/>
      <c r="OW62" s="98"/>
      <c r="OX62" s="98"/>
      <c r="OY62" s="98"/>
      <c r="OZ62" s="98"/>
      <c r="PA62" s="98"/>
      <c r="PB62" s="98"/>
      <c r="PC62" s="98"/>
      <c r="PD62" s="98"/>
      <c r="PE62" s="98"/>
      <c r="PF62" s="98"/>
      <c r="PG62" s="98"/>
      <c r="PH62" s="98"/>
      <c r="PI62" s="98"/>
      <c r="PJ62" s="98"/>
      <c r="PK62" s="98"/>
      <c r="PL62" s="98"/>
      <c r="PM62" s="98"/>
      <c r="PN62" s="98"/>
      <c r="PO62" s="98"/>
      <c r="PP62" s="98"/>
      <c r="PQ62" s="98"/>
      <c r="PR62" s="98"/>
      <c r="PS62" s="98"/>
      <c r="PT62" s="98"/>
      <c r="PU62" s="98"/>
      <c r="PV62" s="98"/>
      <c r="PW62" s="98"/>
      <c r="PX62" s="98"/>
      <c r="PY62" s="98"/>
      <c r="PZ62" s="98"/>
      <c r="QA62" s="98"/>
      <c r="QB62" s="98"/>
      <c r="QC62" s="98"/>
      <c r="QD62" s="98"/>
      <c r="QE62" s="98"/>
      <c r="QF62" s="98"/>
      <c r="QG62" s="98"/>
      <c r="QH62" s="98"/>
      <c r="QI62" s="98"/>
      <c r="QJ62" s="98"/>
      <c r="QK62" s="98"/>
      <c r="QL62" s="98"/>
      <c r="QM62" s="98"/>
      <c r="QN62" s="98"/>
      <c r="QO62" s="98"/>
      <c r="QP62" s="98"/>
      <c r="QQ62" s="98"/>
      <c r="QR62" s="98"/>
      <c r="QS62" s="98"/>
      <c r="QT62" s="98"/>
      <c r="QU62" s="98"/>
      <c r="QV62" s="98"/>
      <c r="QW62" s="98"/>
      <c r="QX62" s="98"/>
      <c r="QY62" s="98"/>
      <c r="QZ62" s="98"/>
      <c r="RA62" s="98"/>
      <c r="RB62" s="98"/>
      <c r="RC62" s="98"/>
      <c r="RD62" s="98"/>
      <c r="RE62" s="98"/>
      <c r="RF62" s="98"/>
      <c r="RG62" s="98"/>
      <c r="RH62" s="98"/>
      <c r="RI62" s="98"/>
      <c r="RJ62" s="98"/>
      <c r="RK62" s="98"/>
      <c r="RL62" s="98"/>
      <c r="RM62" s="98"/>
      <c r="RN62" s="98"/>
      <c r="RO62" s="98"/>
      <c r="RP62" s="98"/>
      <c r="RQ62" s="98"/>
      <c r="RR62" s="98"/>
      <c r="RS62" s="98"/>
      <c r="RT62" s="98"/>
      <c r="RU62" s="98"/>
      <c r="RV62" s="98"/>
      <c r="RW62" s="98"/>
      <c r="RX62" s="98"/>
      <c r="RY62" s="98"/>
      <c r="RZ62" s="98"/>
      <c r="SA62" s="98"/>
      <c r="SB62" s="98"/>
      <c r="SC62" s="98"/>
      <c r="SD62" s="98"/>
      <c r="SE62" s="98"/>
      <c r="SF62" s="98"/>
      <c r="SG62" s="98"/>
      <c r="SH62" s="98"/>
      <c r="SI62" s="98"/>
      <c r="SJ62" s="98"/>
      <c r="SK62" s="99"/>
      <c r="SL62" s="2"/>
      <c r="SM62" s="109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11"/>
    </row>
    <row r="63" spans="1:521" ht="13.5" customHeight="1" x14ac:dyDescent="0.15">
      <c r="A63" s="2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1"/>
      <c r="NY63" s="101"/>
      <c r="NZ63" s="101"/>
      <c r="OA63" s="101"/>
      <c r="OB63" s="101"/>
      <c r="OC63" s="101"/>
      <c r="OD63" s="101"/>
      <c r="OE63" s="101"/>
      <c r="OF63" s="101"/>
      <c r="OG63" s="101"/>
      <c r="OH63" s="101"/>
      <c r="OI63" s="101"/>
      <c r="OJ63" s="101"/>
      <c r="OK63" s="101"/>
      <c r="OL63" s="101"/>
      <c r="OM63" s="101"/>
      <c r="ON63" s="101"/>
      <c r="OO63" s="101"/>
      <c r="OP63" s="101"/>
      <c r="OQ63" s="101"/>
      <c r="OR63" s="101"/>
      <c r="OS63" s="101"/>
      <c r="OT63" s="101"/>
      <c r="OU63" s="101"/>
      <c r="OV63" s="101"/>
      <c r="OW63" s="101"/>
      <c r="OX63" s="101"/>
      <c r="OY63" s="101"/>
      <c r="OZ63" s="101"/>
      <c r="PA63" s="101"/>
      <c r="PB63" s="101"/>
      <c r="PC63" s="101"/>
      <c r="PD63" s="101"/>
      <c r="PE63" s="101"/>
      <c r="PF63" s="101"/>
      <c r="PG63" s="101"/>
      <c r="PH63" s="101"/>
      <c r="PI63" s="101"/>
      <c r="PJ63" s="101"/>
      <c r="PK63" s="101"/>
      <c r="PL63" s="101"/>
      <c r="PM63" s="101"/>
      <c r="PN63" s="101"/>
      <c r="PO63" s="101"/>
      <c r="PP63" s="101"/>
      <c r="PQ63" s="101"/>
      <c r="PR63" s="101"/>
      <c r="PS63" s="101"/>
      <c r="PT63" s="101"/>
      <c r="PU63" s="101"/>
      <c r="PV63" s="101"/>
      <c r="PW63" s="101"/>
      <c r="PX63" s="101"/>
      <c r="PY63" s="101"/>
      <c r="PZ63" s="101"/>
      <c r="QA63" s="101"/>
      <c r="QB63" s="101"/>
      <c r="QC63" s="101"/>
      <c r="QD63" s="101"/>
      <c r="QE63" s="101"/>
      <c r="QF63" s="101"/>
      <c r="QG63" s="101"/>
      <c r="QH63" s="101"/>
      <c r="QI63" s="101"/>
      <c r="QJ63" s="101"/>
      <c r="QK63" s="101"/>
      <c r="QL63" s="101"/>
      <c r="QM63" s="101"/>
      <c r="QN63" s="101"/>
      <c r="QO63" s="101"/>
      <c r="QP63" s="101"/>
      <c r="QQ63" s="101"/>
      <c r="QR63" s="101"/>
      <c r="QS63" s="101"/>
      <c r="QT63" s="101"/>
      <c r="QU63" s="101"/>
      <c r="QV63" s="101"/>
      <c r="QW63" s="101"/>
      <c r="QX63" s="101"/>
      <c r="QY63" s="101"/>
      <c r="QZ63" s="101"/>
      <c r="RA63" s="101"/>
      <c r="RB63" s="101"/>
      <c r="RC63" s="101"/>
      <c r="RD63" s="101"/>
      <c r="RE63" s="101"/>
      <c r="RF63" s="101"/>
      <c r="RG63" s="101"/>
      <c r="RH63" s="101"/>
      <c r="RI63" s="101"/>
      <c r="RJ63" s="101"/>
      <c r="RK63" s="101"/>
      <c r="RL63" s="101"/>
      <c r="RM63" s="101"/>
      <c r="RN63" s="101"/>
      <c r="RO63" s="101"/>
      <c r="RP63" s="101"/>
      <c r="RQ63" s="101"/>
      <c r="RR63" s="101"/>
      <c r="RS63" s="101"/>
      <c r="RT63" s="101"/>
      <c r="RU63" s="101"/>
      <c r="RV63" s="101"/>
      <c r="RW63" s="101"/>
      <c r="RX63" s="101"/>
      <c r="RY63" s="101"/>
      <c r="RZ63" s="101"/>
      <c r="SA63" s="101"/>
      <c r="SB63" s="101"/>
      <c r="SC63" s="101"/>
      <c r="SD63" s="101"/>
      <c r="SE63" s="101"/>
      <c r="SF63" s="101"/>
      <c r="SG63" s="101"/>
      <c r="SH63" s="101"/>
      <c r="SI63" s="101"/>
      <c r="SJ63" s="101"/>
      <c r="SK63" s="102"/>
      <c r="SL63" s="2"/>
      <c r="SM63" s="109"/>
      <c r="SN63" s="110"/>
      <c r="SO63" s="110"/>
      <c r="SP63" s="110"/>
      <c r="SQ63" s="110"/>
      <c r="SR63" s="110"/>
      <c r="SS63" s="110"/>
      <c r="ST63" s="110"/>
      <c r="SU63" s="110"/>
      <c r="SV63" s="110"/>
      <c r="SW63" s="110"/>
      <c r="SX63" s="110"/>
      <c r="SY63" s="110"/>
      <c r="SZ63" s="110"/>
      <c r="TA63" s="111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09"/>
      <c r="SN64" s="110"/>
      <c r="SO64" s="110"/>
      <c r="SP64" s="110"/>
      <c r="SQ64" s="110"/>
      <c r="SR64" s="110"/>
      <c r="SS64" s="110"/>
      <c r="ST64" s="110"/>
      <c r="SU64" s="110"/>
      <c r="SV64" s="110"/>
      <c r="SW64" s="110"/>
      <c r="SX64" s="110"/>
      <c r="SY64" s="110"/>
      <c r="SZ64" s="110"/>
      <c r="TA64" s="111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6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6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6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8"/>
      <c r="SD65" s="2"/>
      <c r="SE65" s="2"/>
      <c r="SF65" s="2"/>
      <c r="SG65" s="2"/>
      <c r="SH65" s="2"/>
      <c r="SI65" s="2"/>
      <c r="SJ65" s="2"/>
      <c r="SK65" s="27"/>
      <c r="SL65" s="2"/>
      <c r="SM65" s="112"/>
      <c r="SN65" s="113"/>
      <c r="SO65" s="113"/>
      <c r="SP65" s="113"/>
      <c r="SQ65" s="113"/>
      <c r="SR65" s="113"/>
      <c r="SS65" s="113"/>
      <c r="ST65" s="113"/>
      <c r="SU65" s="113"/>
      <c r="SV65" s="113"/>
      <c r="SW65" s="113"/>
      <c r="SX65" s="113"/>
      <c r="SY65" s="113"/>
      <c r="SZ65" s="113"/>
      <c r="TA65" s="114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39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9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  <c r="IY66" s="140"/>
      <c r="IZ66" s="140"/>
      <c r="JA66" s="140"/>
      <c r="JB66" s="140"/>
      <c r="JC66" s="140"/>
      <c r="JD66" s="140"/>
      <c r="JE66" s="140"/>
      <c r="JF66" s="140"/>
      <c r="JG66" s="140"/>
      <c r="JH66" s="140"/>
      <c r="JI66" s="140"/>
      <c r="JJ66" s="140"/>
      <c r="JK66" s="140"/>
      <c r="JL66" s="140"/>
      <c r="JM66" s="140"/>
      <c r="JN66" s="140"/>
      <c r="JO66" s="140"/>
      <c r="JP66" s="140"/>
      <c r="JQ66" s="140"/>
      <c r="JR66" s="140"/>
      <c r="JS66" s="140"/>
      <c r="JT66" s="140"/>
      <c r="JU66" s="140"/>
      <c r="JV66" s="140"/>
      <c r="JW66" s="140"/>
      <c r="JX66" s="140"/>
      <c r="JY66" s="140"/>
      <c r="JZ66" s="140"/>
      <c r="KA66" s="140"/>
      <c r="KB66" s="140"/>
      <c r="KC66" s="140"/>
      <c r="KD66" s="140"/>
      <c r="KE66" s="140"/>
      <c r="KF66" s="140"/>
      <c r="KG66" s="140"/>
      <c r="KH66" s="140"/>
      <c r="KI66" s="140"/>
      <c r="KJ66" s="140"/>
      <c r="KK66" s="140"/>
      <c r="KL66" s="140"/>
      <c r="KM66" s="140"/>
      <c r="KN66" s="140"/>
      <c r="KO66" s="140"/>
      <c r="KP66" s="140"/>
      <c r="KQ66" s="140"/>
      <c r="KR66" s="140"/>
      <c r="KS66" s="140"/>
      <c r="KT66" s="140"/>
      <c r="KU66" s="140"/>
      <c r="KV66" s="140"/>
      <c r="KW66" s="140"/>
      <c r="KX66" s="140"/>
      <c r="KY66" s="140"/>
      <c r="KZ66" s="140"/>
      <c r="LA66" s="140"/>
      <c r="LB66" s="140"/>
      <c r="LC66" s="140"/>
      <c r="LD66" s="140"/>
      <c r="LE66" s="140"/>
      <c r="LF66" s="140"/>
      <c r="LG66" s="140"/>
      <c r="LH66" s="140"/>
      <c r="LI66" s="140"/>
      <c r="LJ66" s="140"/>
      <c r="LK66" s="140"/>
      <c r="LL66" s="140"/>
      <c r="LM66" s="140"/>
      <c r="LN66" s="140"/>
      <c r="LO66" s="140"/>
      <c r="LP66" s="140"/>
      <c r="LQ66" s="14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9"/>
      <c r="MI66" s="140"/>
      <c r="MJ66" s="140"/>
      <c r="MK66" s="140"/>
      <c r="ML66" s="140"/>
      <c r="MM66" s="140"/>
      <c r="MN66" s="140"/>
      <c r="MO66" s="140"/>
      <c r="MP66" s="140"/>
      <c r="MQ66" s="140"/>
      <c r="MR66" s="140"/>
      <c r="MS66" s="140"/>
      <c r="MT66" s="140"/>
      <c r="MU66" s="140"/>
      <c r="MV66" s="140"/>
      <c r="MW66" s="140"/>
      <c r="MX66" s="140"/>
      <c r="MY66" s="140"/>
      <c r="MZ66" s="140"/>
      <c r="NA66" s="140"/>
      <c r="NB66" s="140"/>
      <c r="NC66" s="140"/>
      <c r="ND66" s="140"/>
      <c r="NE66" s="140"/>
      <c r="NF66" s="140"/>
      <c r="NG66" s="140"/>
      <c r="NH66" s="140"/>
      <c r="NI66" s="140"/>
      <c r="NJ66" s="140"/>
      <c r="NK66" s="140"/>
      <c r="NL66" s="140"/>
      <c r="NM66" s="140"/>
      <c r="NN66" s="140"/>
      <c r="NO66" s="140"/>
      <c r="NP66" s="140"/>
      <c r="NQ66" s="140"/>
      <c r="NR66" s="140"/>
      <c r="NS66" s="140"/>
      <c r="NT66" s="140"/>
      <c r="NU66" s="140"/>
      <c r="NV66" s="140"/>
      <c r="NW66" s="140"/>
      <c r="NX66" s="140"/>
      <c r="NY66" s="140"/>
      <c r="NZ66" s="140"/>
      <c r="OA66" s="140"/>
      <c r="OB66" s="140"/>
      <c r="OC66" s="140"/>
      <c r="OD66" s="140"/>
      <c r="OE66" s="140"/>
      <c r="OF66" s="140"/>
      <c r="OG66" s="140"/>
      <c r="OH66" s="140"/>
      <c r="OI66" s="140"/>
      <c r="OJ66" s="140"/>
      <c r="OK66" s="140"/>
      <c r="OL66" s="140"/>
      <c r="OM66" s="140"/>
      <c r="ON66" s="140"/>
      <c r="OO66" s="140"/>
      <c r="OP66" s="140"/>
      <c r="OQ66" s="140"/>
      <c r="OR66" s="140"/>
      <c r="OS66" s="140"/>
      <c r="OT66" s="140"/>
      <c r="OU66" s="140"/>
      <c r="OV66" s="140"/>
      <c r="OW66" s="140"/>
      <c r="OX66" s="140"/>
      <c r="OY66" s="140"/>
      <c r="OZ66" s="140"/>
      <c r="PA66" s="140"/>
      <c r="PB66" s="140"/>
      <c r="PC66" s="140"/>
      <c r="PD66" s="140"/>
      <c r="PE66" s="140"/>
      <c r="PF66" s="140"/>
      <c r="PG66" s="140"/>
      <c r="PH66" s="140"/>
      <c r="PI66" s="140"/>
      <c r="PJ66" s="140"/>
      <c r="PK66" s="140"/>
      <c r="PL66" s="140"/>
      <c r="PM66" s="140"/>
      <c r="PN66" s="140"/>
      <c r="PO66" s="140"/>
      <c r="PP66" s="140"/>
      <c r="PQ66" s="140"/>
      <c r="PR66" s="140"/>
      <c r="PS66" s="140"/>
      <c r="PT66" s="140"/>
      <c r="PU66" s="140"/>
      <c r="PV66" s="140"/>
      <c r="PW66" s="140"/>
      <c r="PX66" s="140"/>
      <c r="PY66" s="140"/>
      <c r="PZ66" s="140"/>
      <c r="QA66" s="140"/>
      <c r="QB66" s="140"/>
      <c r="QC66" s="140"/>
      <c r="QD66" s="140"/>
      <c r="QE66" s="140"/>
      <c r="QF66" s="140"/>
      <c r="QG66" s="140"/>
      <c r="QH66" s="140"/>
      <c r="QI66" s="140"/>
      <c r="QJ66" s="140"/>
      <c r="QK66" s="140"/>
      <c r="QL66" s="140"/>
      <c r="QM66" s="140"/>
      <c r="QN66" s="140"/>
      <c r="QO66" s="140"/>
      <c r="QP66" s="140"/>
      <c r="QQ66" s="140"/>
      <c r="QR66" s="140"/>
      <c r="QS66" s="140"/>
      <c r="QT66" s="140"/>
      <c r="QU66" s="140"/>
      <c r="QV66" s="140"/>
      <c r="QW66" s="140"/>
      <c r="QX66" s="140"/>
      <c r="QY66" s="140"/>
      <c r="QZ66" s="140"/>
      <c r="RA66" s="140"/>
      <c r="RB66" s="140"/>
      <c r="RC66" s="140"/>
      <c r="RD66" s="140"/>
      <c r="RE66" s="140"/>
      <c r="RF66" s="140"/>
      <c r="RG66" s="140"/>
      <c r="RH66" s="140"/>
      <c r="RI66" s="140"/>
      <c r="RJ66" s="140"/>
      <c r="RK66" s="140"/>
      <c r="RL66" s="140"/>
      <c r="RM66" s="140"/>
      <c r="RN66" s="140"/>
      <c r="RO66" s="140"/>
      <c r="RP66" s="140"/>
      <c r="RQ66" s="140"/>
      <c r="RR66" s="140"/>
      <c r="RS66" s="140"/>
      <c r="RT66" s="140"/>
      <c r="RU66" s="140"/>
      <c r="RV66" s="140"/>
      <c r="RW66" s="140"/>
      <c r="RX66" s="140"/>
      <c r="RY66" s="140"/>
      <c r="RZ66" s="140"/>
      <c r="SA66" s="140"/>
      <c r="SB66" s="140"/>
      <c r="SC66" s="141"/>
      <c r="SD66" s="2"/>
      <c r="SE66" s="2"/>
      <c r="SF66" s="2"/>
      <c r="SG66" s="2"/>
      <c r="SH66" s="2"/>
      <c r="SI66" s="2"/>
      <c r="SJ66" s="2"/>
      <c r="SK66" s="27"/>
      <c r="SL66" s="2"/>
      <c r="SM66" s="103" t="s">
        <v>27</v>
      </c>
      <c r="SN66" s="104"/>
      <c r="SO66" s="104"/>
      <c r="SP66" s="104"/>
      <c r="SQ66" s="104"/>
      <c r="SR66" s="104"/>
      <c r="SS66" s="104"/>
      <c r="ST66" s="104"/>
      <c r="SU66" s="104"/>
      <c r="SV66" s="104"/>
      <c r="SW66" s="104"/>
      <c r="SX66" s="104"/>
      <c r="SY66" s="104"/>
      <c r="SZ66" s="104"/>
      <c r="TA66" s="105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39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9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  <c r="IY67" s="140"/>
      <c r="IZ67" s="140"/>
      <c r="JA67" s="140"/>
      <c r="JB67" s="140"/>
      <c r="JC67" s="140"/>
      <c r="JD67" s="140"/>
      <c r="JE67" s="140"/>
      <c r="JF67" s="140"/>
      <c r="JG67" s="140"/>
      <c r="JH67" s="140"/>
      <c r="JI67" s="140"/>
      <c r="JJ67" s="140"/>
      <c r="JK67" s="140"/>
      <c r="JL67" s="140"/>
      <c r="JM67" s="140"/>
      <c r="JN67" s="140"/>
      <c r="JO67" s="140"/>
      <c r="JP67" s="140"/>
      <c r="JQ67" s="140"/>
      <c r="JR67" s="140"/>
      <c r="JS67" s="140"/>
      <c r="JT67" s="140"/>
      <c r="JU67" s="140"/>
      <c r="JV67" s="140"/>
      <c r="JW67" s="140"/>
      <c r="JX67" s="140"/>
      <c r="JY67" s="140"/>
      <c r="JZ67" s="140"/>
      <c r="KA67" s="140"/>
      <c r="KB67" s="140"/>
      <c r="KC67" s="140"/>
      <c r="KD67" s="140"/>
      <c r="KE67" s="140"/>
      <c r="KF67" s="140"/>
      <c r="KG67" s="140"/>
      <c r="KH67" s="140"/>
      <c r="KI67" s="140"/>
      <c r="KJ67" s="140"/>
      <c r="KK67" s="140"/>
      <c r="KL67" s="140"/>
      <c r="KM67" s="140"/>
      <c r="KN67" s="140"/>
      <c r="KO67" s="140"/>
      <c r="KP67" s="140"/>
      <c r="KQ67" s="140"/>
      <c r="KR67" s="140"/>
      <c r="KS67" s="140"/>
      <c r="KT67" s="140"/>
      <c r="KU67" s="140"/>
      <c r="KV67" s="140"/>
      <c r="KW67" s="140"/>
      <c r="KX67" s="140"/>
      <c r="KY67" s="140"/>
      <c r="KZ67" s="140"/>
      <c r="LA67" s="140"/>
      <c r="LB67" s="140"/>
      <c r="LC67" s="140"/>
      <c r="LD67" s="140"/>
      <c r="LE67" s="140"/>
      <c r="LF67" s="140"/>
      <c r="LG67" s="140"/>
      <c r="LH67" s="140"/>
      <c r="LI67" s="140"/>
      <c r="LJ67" s="140"/>
      <c r="LK67" s="140"/>
      <c r="LL67" s="140"/>
      <c r="LM67" s="140"/>
      <c r="LN67" s="140"/>
      <c r="LO67" s="140"/>
      <c r="LP67" s="140"/>
      <c r="LQ67" s="14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9"/>
      <c r="MI67" s="140"/>
      <c r="MJ67" s="140"/>
      <c r="MK67" s="140"/>
      <c r="ML67" s="140"/>
      <c r="MM67" s="140"/>
      <c r="MN67" s="140"/>
      <c r="MO67" s="140"/>
      <c r="MP67" s="140"/>
      <c r="MQ67" s="140"/>
      <c r="MR67" s="140"/>
      <c r="MS67" s="140"/>
      <c r="MT67" s="140"/>
      <c r="MU67" s="140"/>
      <c r="MV67" s="140"/>
      <c r="MW67" s="140"/>
      <c r="MX67" s="140"/>
      <c r="MY67" s="140"/>
      <c r="MZ67" s="140"/>
      <c r="NA67" s="140"/>
      <c r="NB67" s="140"/>
      <c r="NC67" s="140"/>
      <c r="ND67" s="140"/>
      <c r="NE67" s="140"/>
      <c r="NF67" s="140"/>
      <c r="NG67" s="140"/>
      <c r="NH67" s="140"/>
      <c r="NI67" s="140"/>
      <c r="NJ67" s="140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0"/>
      <c r="NY67" s="140"/>
      <c r="NZ67" s="140"/>
      <c r="OA67" s="140"/>
      <c r="OB67" s="140"/>
      <c r="OC67" s="140"/>
      <c r="OD67" s="140"/>
      <c r="OE67" s="140"/>
      <c r="OF67" s="140"/>
      <c r="OG67" s="140"/>
      <c r="OH67" s="140"/>
      <c r="OI67" s="140"/>
      <c r="OJ67" s="140"/>
      <c r="OK67" s="140"/>
      <c r="OL67" s="140"/>
      <c r="OM67" s="140"/>
      <c r="ON67" s="140"/>
      <c r="OO67" s="140"/>
      <c r="OP67" s="140"/>
      <c r="OQ67" s="140"/>
      <c r="OR67" s="140"/>
      <c r="OS67" s="140"/>
      <c r="OT67" s="140"/>
      <c r="OU67" s="140"/>
      <c r="OV67" s="140"/>
      <c r="OW67" s="140"/>
      <c r="OX67" s="140"/>
      <c r="OY67" s="140"/>
      <c r="OZ67" s="140"/>
      <c r="PA67" s="140"/>
      <c r="PB67" s="140"/>
      <c r="PC67" s="140"/>
      <c r="PD67" s="140"/>
      <c r="PE67" s="140"/>
      <c r="PF67" s="140"/>
      <c r="PG67" s="140"/>
      <c r="PH67" s="140"/>
      <c r="PI67" s="140"/>
      <c r="PJ67" s="140"/>
      <c r="PK67" s="140"/>
      <c r="PL67" s="140"/>
      <c r="PM67" s="140"/>
      <c r="PN67" s="140"/>
      <c r="PO67" s="140"/>
      <c r="PP67" s="140"/>
      <c r="PQ67" s="140"/>
      <c r="PR67" s="140"/>
      <c r="PS67" s="140"/>
      <c r="PT67" s="140"/>
      <c r="PU67" s="140"/>
      <c r="PV67" s="140"/>
      <c r="PW67" s="140"/>
      <c r="PX67" s="140"/>
      <c r="PY67" s="140"/>
      <c r="PZ67" s="140"/>
      <c r="QA67" s="140"/>
      <c r="QB67" s="140"/>
      <c r="QC67" s="140"/>
      <c r="QD67" s="140"/>
      <c r="QE67" s="140"/>
      <c r="QF67" s="140"/>
      <c r="QG67" s="140"/>
      <c r="QH67" s="140"/>
      <c r="QI67" s="140"/>
      <c r="QJ67" s="140"/>
      <c r="QK67" s="140"/>
      <c r="QL67" s="140"/>
      <c r="QM67" s="140"/>
      <c r="QN67" s="140"/>
      <c r="QO67" s="140"/>
      <c r="QP67" s="140"/>
      <c r="QQ67" s="140"/>
      <c r="QR67" s="140"/>
      <c r="QS67" s="140"/>
      <c r="QT67" s="140"/>
      <c r="QU67" s="140"/>
      <c r="QV67" s="140"/>
      <c r="QW67" s="140"/>
      <c r="QX67" s="140"/>
      <c r="QY67" s="140"/>
      <c r="QZ67" s="140"/>
      <c r="RA67" s="140"/>
      <c r="RB67" s="140"/>
      <c r="RC67" s="140"/>
      <c r="RD67" s="140"/>
      <c r="RE67" s="140"/>
      <c r="RF67" s="140"/>
      <c r="RG67" s="140"/>
      <c r="RH67" s="140"/>
      <c r="RI67" s="140"/>
      <c r="RJ67" s="140"/>
      <c r="RK67" s="140"/>
      <c r="RL67" s="140"/>
      <c r="RM67" s="140"/>
      <c r="RN67" s="140"/>
      <c r="RO67" s="140"/>
      <c r="RP67" s="140"/>
      <c r="RQ67" s="140"/>
      <c r="RR67" s="140"/>
      <c r="RS67" s="140"/>
      <c r="RT67" s="140"/>
      <c r="RU67" s="140"/>
      <c r="RV67" s="140"/>
      <c r="RW67" s="140"/>
      <c r="RX67" s="140"/>
      <c r="RY67" s="140"/>
      <c r="RZ67" s="140"/>
      <c r="SA67" s="140"/>
      <c r="SB67" s="140"/>
      <c r="SC67" s="141"/>
      <c r="SD67" s="2"/>
      <c r="SE67" s="2"/>
      <c r="SF67" s="2"/>
      <c r="SG67" s="2"/>
      <c r="SH67" s="2"/>
      <c r="SI67" s="2"/>
      <c r="SJ67" s="2"/>
      <c r="SK67" s="27"/>
      <c r="SL67" s="2"/>
      <c r="SM67" s="106"/>
      <c r="SN67" s="107"/>
      <c r="SO67" s="107"/>
      <c r="SP67" s="107"/>
      <c r="SQ67" s="107"/>
      <c r="SR67" s="107"/>
      <c r="SS67" s="107"/>
      <c r="ST67" s="107"/>
      <c r="SU67" s="107"/>
      <c r="SV67" s="107"/>
      <c r="SW67" s="107"/>
      <c r="SX67" s="107"/>
      <c r="SY67" s="107"/>
      <c r="SZ67" s="107"/>
      <c r="TA67" s="108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9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  <c r="IY68" s="140"/>
      <c r="IZ68" s="140"/>
      <c r="JA68" s="140"/>
      <c r="JB68" s="140"/>
      <c r="JC68" s="140"/>
      <c r="JD68" s="140"/>
      <c r="JE68" s="140"/>
      <c r="JF68" s="140"/>
      <c r="JG68" s="140"/>
      <c r="JH68" s="140"/>
      <c r="JI68" s="140"/>
      <c r="JJ68" s="140"/>
      <c r="JK68" s="140"/>
      <c r="JL68" s="140"/>
      <c r="JM68" s="140"/>
      <c r="JN68" s="140"/>
      <c r="JO68" s="140"/>
      <c r="JP68" s="140"/>
      <c r="JQ68" s="140"/>
      <c r="JR68" s="140"/>
      <c r="JS68" s="140"/>
      <c r="JT68" s="140"/>
      <c r="JU68" s="140"/>
      <c r="JV68" s="140"/>
      <c r="JW68" s="140"/>
      <c r="JX68" s="140"/>
      <c r="JY68" s="140"/>
      <c r="JZ68" s="140"/>
      <c r="KA68" s="140"/>
      <c r="KB68" s="140"/>
      <c r="KC68" s="140"/>
      <c r="KD68" s="140"/>
      <c r="KE68" s="140"/>
      <c r="KF68" s="140"/>
      <c r="KG68" s="140"/>
      <c r="KH68" s="140"/>
      <c r="KI68" s="140"/>
      <c r="KJ68" s="140"/>
      <c r="KK68" s="140"/>
      <c r="KL68" s="140"/>
      <c r="KM68" s="140"/>
      <c r="KN68" s="140"/>
      <c r="KO68" s="140"/>
      <c r="KP68" s="140"/>
      <c r="KQ68" s="140"/>
      <c r="KR68" s="140"/>
      <c r="KS68" s="140"/>
      <c r="KT68" s="140"/>
      <c r="KU68" s="140"/>
      <c r="KV68" s="140"/>
      <c r="KW68" s="140"/>
      <c r="KX68" s="140"/>
      <c r="KY68" s="140"/>
      <c r="KZ68" s="140"/>
      <c r="LA68" s="140"/>
      <c r="LB68" s="140"/>
      <c r="LC68" s="140"/>
      <c r="LD68" s="140"/>
      <c r="LE68" s="140"/>
      <c r="LF68" s="140"/>
      <c r="LG68" s="140"/>
      <c r="LH68" s="140"/>
      <c r="LI68" s="140"/>
      <c r="LJ68" s="140"/>
      <c r="LK68" s="140"/>
      <c r="LL68" s="140"/>
      <c r="LM68" s="140"/>
      <c r="LN68" s="140"/>
      <c r="LO68" s="140"/>
      <c r="LP68" s="140"/>
      <c r="LQ68" s="14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9"/>
      <c r="MI68" s="140"/>
      <c r="MJ68" s="140"/>
      <c r="MK68" s="140"/>
      <c r="ML68" s="140"/>
      <c r="MM68" s="140"/>
      <c r="MN68" s="140"/>
      <c r="MO68" s="140"/>
      <c r="MP68" s="140"/>
      <c r="MQ68" s="140"/>
      <c r="MR68" s="140"/>
      <c r="MS68" s="140"/>
      <c r="MT68" s="140"/>
      <c r="MU68" s="140"/>
      <c r="MV68" s="140"/>
      <c r="MW68" s="140"/>
      <c r="MX68" s="140"/>
      <c r="MY68" s="140"/>
      <c r="MZ68" s="140"/>
      <c r="NA68" s="140"/>
      <c r="NB68" s="140"/>
      <c r="NC68" s="140"/>
      <c r="ND68" s="140"/>
      <c r="NE68" s="140"/>
      <c r="NF68" s="140"/>
      <c r="NG68" s="140"/>
      <c r="NH68" s="140"/>
      <c r="NI68" s="140"/>
      <c r="NJ68" s="140"/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0"/>
      <c r="NY68" s="140"/>
      <c r="NZ68" s="140"/>
      <c r="OA68" s="140"/>
      <c r="OB68" s="140"/>
      <c r="OC68" s="140"/>
      <c r="OD68" s="140"/>
      <c r="OE68" s="140"/>
      <c r="OF68" s="140"/>
      <c r="OG68" s="140"/>
      <c r="OH68" s="140"/>
      <c r="OI68" s="140"/>
      <c r="OJ68" s="140"/>
      <c r="OK68" s="140"/>
      <c r="OL68" s="140"/>
      <c r="OM68" s="140"/>
      <c r="ON68" s="140"/>
      <c r="OO68" s="140"/>
      <c r="OP68" s="140"/>
      <c r="OQ68" s="140"/>
      <c r="OR68" s="140"/>
      <c r="OS68" s="140"/>
      <c r="OT68" s="140"/>
      <c r="OU68" s="140"/>
      <c r="OV68" s="140"/>
      <c r="OW68" s="140"/>
      <c r="OX68" s="140"/>
      <c r="OY68" s="140"/>
      <c r="OZ68" s="140"/>
      <c r="PA68" s="140"/>
      <c r="PB68" s="140"/>
      <c r="PC68" s="140"/>
      <c r="PD68" s="140"/>
      <c r="PE68" s="140"/>
      <c r="PF68" s="140"/>
      <c r="PG68" s="140"/>
      <c r="PH68" s="140"/>
      <c r="PI68" s="140"/>
      <c r="PJ68" s="140"/>
      <c r="PK68" s="140"/>
      <c r="PL68" s="140"/>
      <c r="PM68" s="140"/>
      <c r="PN68" s="140"/>
      <c r="PO68" s="140"/>
      <c r="PP68" s="140"/>
      <c r="PQ68" s="140"/>
      <c r="PR68" s="140"/>
      <c r="PS68" s="140"/>
      <c r="PT68" s="140"/>
      <c r="PU68" s="140"/>
      <c r="PV68" s="140"/>
      <c r="PW68" s="140"/>
      <c r="PX68" s="140"/>
      <c r="PY68" s="140"/>
      <c r="PZ68" s="140"/>
      <c r="QA68" s="140"/>
      <c r="QB68" s="140"/>
      <c r="QC68" s="140"/>
      <c r="QD68" s="140"/>
      <c r="QE68" s="140"/>
      <c r="QF68" s="140"/>
      <c r="QG68" s="140"/>
      <c r="QH68" s="140"/>
      <c r="QI68" s="140"/>
      <c r="QJ68" s="140"/>
      <c r="QK68" s="140"/>
      <c r="QL68" s="140"/>
      <c r="QM68" s="140"/>
      <c r="QN68" s="140"/>
      <c r="QO68" s="140"/>
      <c r="QP68" s="140"/>
      <c r="QQ68" s="140"/>
      <c r="QR68" s="140"/>
      <c r="QS68" s="140"/>
      <c r="QT68" s="140"/>
      <c r="QU68" s="140"/>
      <c r="QV68" s="140"/>
      <c r="QW68" s="140"/>
      <c r="QX68" s="140"/>
      <c r="QY68" s="140"/>
      <c r="QZ68" s="140"/>
      <c r="RA68" s="140"/>
      <c r="RB68" s="140"/>
      <c r="RC68" s="140"/>
      <c r="RD68" s="140"/>
      <c r="RE68" s="140"/>
      <c r="RF68" s="140"/>
      <c r="RG68" s="140"/>
      <c r="RH68" s="140"/>
      <c r="RI68" s="140"/>
      <c r="RJ68" s="140"/>
      <c r="RK68" s="140"/>
      <c r="RL68" s="140"/>
      <c r="RM68" s="140"/>
      <c r="RN68" s="140"/>
      <c r="RO68" s="140"/>
      <c r="RP68" s="140"/>
      <c r="RQ68" s="140"/>
      <c r="RR68" s="140"/>
      <c r="RS68" s="140"/>
      <c r="RT68" s="140"/>
      <c r="RU68" s="140"/>
      <c r="RV68" s="140"/>
      <c r="RW68" s="140"/>
      <c r="RX68" s="140"/>
      <c r="RY68" s="140"/>
      <c r="RZ68" s="140"/>
      <c r="SA68" s="140"/>
      <c r="SB68" s="140"/>
      <c r="SC68" s="141"/>
      <c r="SD68" s="2"/>
      <c r="SE68" s="2"/>
      <c r="SF68" s="2"/>
      <c r="SG68" s="2"/>
      <c r="SH68" s="2"/>
      <c r="SI68" s="2"/>
      <c r="SJ68" s="2"/>
      <c r="SK68" s="27"/>
      <c r="SL68" s="2"/>
      <c r="SM68" s="109" t="s">
        <v>106</v>
      </c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1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9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  <c r="IY69" s="140"/>
      <c r="IZ69" s="140"/>
      <c r="JA69" s="140"/>
      <c r="JB69" s="140"/>
      <c r="JC69" s="140"/>
      <c r="JD69" s="140"/>
      <c r="JE69" s="140"/>
      <c r="JF69" s="140"/>
      <c r="JG69" s="140"/>
      <c r="JH69" s="140"/>
      <c r="JI69" s="140"/>
      <c r="JJ69" s="140"/>
      <c r="JK69" s="140"/>
      <c r="JL69" s="140"/>
      <c r="JM69" s="140"/>
      <c r="JN69" s="140"/>
      <c r="JO69" s="140"/>
      <c r="JP69" s="140"/>
      <c r="JQ69" s="140"/>
      <c r="JR69" s="140"/>
      <c r="JS69" s="140"/>
      <c r="JT69" s="140"/>
      <c r="JU69" s="140"/>
      <c r="JV69" s="140"/>
      <c r="JW69" s="140"/>
      <c r="JX69" s="140"/>
      <c r="JY69" s="140"/>
      <c r="JZ69" s="140"/>
      <c r="KA69" s="140"/>
      <c r="KB69" s="140"/>
      <c r="KC69" s="140"/>
      <c r="KD69" s="140"/>
      <c r="KE69" s="140"/>
      <c r="KF69" s="140"/>
      <c r="KG69" s="140"/>
      <c r="KH69" s="140"/>
      <c r="KI69" s="140"/>
      <c r="KJ69" s="140"/>
      <c r="KK69" s="140"/>
      <c r="KL69" s="140"/>
      <c r="KM69" s="140"/>
      <c r="KN69" s="140"/>
      <c r="KO69" s="140"/>
      <c r="KP69" s="140"/>
      <c r="KQ69" s="140"/>
      <c r="KR69" s="140"/>
      <c r="KS69" s="140"/>
      <c r="KT69" s="140"/>
      <c r="KU69" s="140"/>
      <c r="KV69" s="140"/>
      <c r="KW69" s="140"/>
      <c r="KX69" s="140"/>
      <c r="KY69" s="140"/>
      <c r="KZ69" s="140"/>
      <c r="LA69" s="140"/>
      <c r="LB69" s="140"/>
      <c r="LC69" s="140"/>
      <c r="LD69" s="140"/>
      <c r="LE69" s="140"/>
      <c r="LF69" s="140"/>
      <c r="LG69" s="140"/>
      <c r="LH69" s="140"/>
      <c r="LI69" s="140"/>
      <c r="LJ69" s="140"/>
      <c r="LK69" s="140"/>
      <c r="LL69" s="140"/>
      <c r="LM69" s="140"/>
      <c r="LN69" s="140"/>
      <c r="LO69" s="140"/>
      <c r="LP69" s="140"/>
      <c r="LQ69" s="14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9"/>
      <c r="MI69" s="140"/>
      <c r="MJ69" s="140"/>
      <c r="MK69" s="140"/>
      <c r="ML69" s="140"/>
      <c r="MM69" s="140"/>
      <c r="MN69" s="140"/>
      <c r="MO69" s="140"/>
      <c r="MP69" s="140"/>
      <c r="MQ69" s="140"/>
      <c r="MR69" s="140"/>
      <c r="MS69" s="140"/>
      <c r="MT69" s="140"/>
      <c r="MU69" s="140"/>
      <c r="MV69" s="140"/>
      <c r="MW69" s="140"/>
      <c r="MX69" s="140"/>
      <c r="MY69" s="140"/>
      <c r="MZ69" s="140"/>
      <c r="NA69" s="140"/>
      <c r="NB69" s="140"/>
      <c r="NC69" s="140"/>
      <c r="ND69" s="140"/>
      <c r="NE69" s="140"/>
      <c r="NF69" s="140"/>
      <c r="NG69" s="140"/>
      <c r="NH69" s="140"/>
      <c r="NI69" s="140"/>
      <c r="NJ69" s="140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0"/>
      <c r="NY69" s="140"/>
      <c r="NZ69" s="140"/>
      <c r="OA69" s="140"/>
      <c r="OB69" s="140"/>
      <c r="OC69" s="140"/>
      <c r="OD69" s="140"/>
      <c r="OE69" s="140"/>
      <c r="OF69" s="140"/>
      <c r="OG69" s="140"/>
      <c r="OH69" s="140"/>
      <c r="OI69" s="140"/>
      <c r="OJ69" s="140"/>
      <c r="OK69" s="140"/>
      <c r="OL69" s="140"/>
      <c r="OM69" s="140"/>
      <c r="ON69" s="140"/>
      <c r="OO69" s="140"/>
      <c r="OP69" s="140"/>
      <c r="OQ69" s="140"/>
      <c r="OR69" s="140"/>
      <c r="OS69" s="140"/>
      <c r="OT69" s="140"/>
      <c r="OU69" s="140"/>
      <c r="OV69" s="140"/>
      <c r="OW69" s="140"/>
      <c r="OX69" s="140"/>
      <c r="OY69" s="140"/>
      <c r="OZ69" s="140"/>
      <c r="PA69" s="140"/>
      <c r="PB69" s="140"/>
      <c r="PC69" s="140"/>
      <c r="PD69" s="140"/>
      <c r="PE69" s="140"/>
      <c r="PF69" s="140"/>
      <c r="PG69" s="140"/>
      <c r="PH69" s="140"/>
      <c r="PI69" s="140"/>
      <c r="PJ69" s="140"/>
      <c r="PK69" s="140"/>
      <c r="PL69" s="140"/>
      <c r="PM69" s="140"/>
      <c r="PN69" s="140"/>
      <c r="PO69" s="140"/>
      <c r="PP69" s="140"/>
      <c r="PQ69" s="140"/>
      <c r="PR69" s="140"/>
      <c r="PS69" s="140"/>
      <c r="PT69" s="140"/>
      <c r="PU69" s="140"/>
      <c r="PV69" s="140"/>
      <c r="PW69" s="140"/>
      <c r="PX69" s="140"/>
      <c r="PY69" s="140"/>
      <c r="PZ69" s="140"/>
      <c r="QA69" s="140"/>
      <c r="QB69" s="140"/>
      <c r="QC69" s="140"/>
      <c r="QD69" s="140"/>
      <c r="QE69" s="140"/>
      <c r="QF69" s="140"/>
      <c r="QG69" s="140"/>
      <c r="QH69" s="140"/>
      <c r="QI69" s="140"/>
      <c r="QJ69" s="140"/>
      <c r="QK69" s="140"/>
      <c r="QL69" s="140"/>
      <c r="QM69" s="140"/>
      <c r="QN69" s="140"/>
      <c r="QO69" s="140"/>
      <c r="QP69" s="140"/>
      <c r="QQ69" s="140"/>
      <c r="QR69" s="140"/>
      <c r="QS69" s="140"/>
      <c r="QT69" s="140"/>
      <c r="QU69" s="140"/>
      <c r="QV69" s="140"/>
      <c r="QW69" s="140"/>
      <c r="QX69" s="140"/>
      <c r="QY69" s="140"/>
      <c r="QZ69" s="140"/>
      <c r="RA69" s="140"/>
      <c r="RB69" s="140"/>
      <c r="RC69" s="140"/>
      <c r="RD69" s="140"/>
      <c r="RE69" s="140"/>
      <c r="RF69" s="140"/>
      <c r="RG69" s="140"/>
      <c r="RH69" s="140"/>
      <c r="RI69" s="140"/>
      <c r="RJ69" s="140"/>
      <c r="RK69" s="140"/>
      <c r="RL69" s="140"/>
      <c r="RM69" s="140"/>
      <c r="RN69" s="140"/>
      <c r="RO69" s="140"/>
      <c r="RP69" s="140"/>
      <c r="RQ69" s="140"/>
      <c r="RR69" s="140"/>
      <c r="RS69" s="140"/>
      <c r="RT69" s="140"/>
      <c r="RU69" s="140"/>
      <c r="RV69" s="140"/>
      <c r="RW69" s="140"/>
      <c r="RX69" s="140"/>
      <c r="RY69" s="140"/>
      <c r="RZ69" s="140"/>
      <c r="SA69" s="140"/>
      <c r="SB69" s="140"/>
      <c r="SC69" s="141"/>
      <c r="SD69" s="2"/>
      <c r="SE69" s="2"/>
      <c r="SF69" s="2"/>
      <c r="SG69" s="2"/>
      <c r="SH69" s="2"/>
      <c r="SI69" s="2"/>
      <c r="SJ69" s="2"/>
      <c r="SK69" s="27"/>
      <c r="SL69" s="2"/>
      <c r="SM69" s="109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11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39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9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9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  <c r="QV70" s="140"/>
      <c r="QW70" s="140"/>
      <c r="QX70" s="140"/>
      <c r="QY70" s="140"/>
      <c r="QZ70" s="140"/>
      <c r="RA70" s="140"/>
      <c r="RB70" s="140"/>
      <c r="RC70" s="140"/>
      <c r="RD70" s="140"/>
      <c r="RE70" s="140"/>
      <c r="RF70" s="140"/>
      <c r="RG70" s="140"/>
      <c r="RH70" s="140"/>
      <c r="RI70" s="140"/>
      <c r="RJ70" s="140"/>
      <c r="RK70" s="140"/>
      <c r="RL70" s="140"/>
      <c r="RM70" s="140"/>
      <c r="RN70" s="140"/>
      <c r="RO70" s="140"/>
      <c r="RP70" s="140"/>
      <c r="RQ70" s="140"/>
      <c r="RR70" s="140"/>
      <c r="RS70" s="140"/>
      <c r="RT70" s="140"/>
      <c r="RU70" s="140"/>
      <c r="RV70" s="140"/>
      <c r="RW70" s="140"/>
      <c r="RX70" s="140"/>
      <c r="RY70" s="140"/>
      <c r="RZ70" s="140"/>
      <c r="SA70" s="140"/>
      <c r="SB70" s="140"/>
      <c r="SC70" s="141"/>
      <c r="SD70" s="2"/>
      <c r="SE70" s="2"/>
      <c r="SF70" s="2"/>
      <c r="SG70" s="2"/>
      <c r="SH70" s="2"/>
      <c r="SI70" s="2"/>
      <c r="SJ70" s="2"/>
      <c r="SK70" s="27"/>
      <c r="SL70" s="2"/>
      <c r="SM70" s="109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1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39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9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9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  <c r="QV71" s="140"/>
      <c r="QW71" s="140"/>
      <c r="QX71" s="140"/>
      <c r="QY71" s="140"/>
      <c r="QZ71" s="140"/>
      <c r="RA71" s="140"/>
      <c r="RB71" s="140"/>
      <c r="RC71" s="140"/>
      <c r="RD71" s="140"/>
      <c r="RE71" s="140"/>
      <c r="RF71" s="140"/>
      <c r="RG71" s="140"/>
      <c r="RH71" s="140"/>
      <c r="RI71" s="140"/>
      <c r="RJ71" s="140"/>
      <c r="RK71" s="140"/>
      <c r="RL71" s="140"/>
      <c r="RM71" s="140"/>
      <c r="RN71" s="140"/>
      <c r="RO71" s="140"/>
      <c r="RP71" s="140"/>
      <c r="RQ71" s="140"/>
      <c r="RR71" s="140"/>
      <c r="RS71" s="140"/>
      <c r="RT71" s="140"/>
      <c r="RU71" s="140"/>
      <c r="RV71" s="140"/>
      <c r="RW71" s="140"/>
      <c r="RX71" s="140"/>
      <c r="RY71" s="140"/>
      <c r="RZ71" s="140"/>
      <c r="SA71" s="140"/>
      <c r="SB71" s="140"/>
      <c r="SC71" s="141"/>
      <c r="SD71" s="2"/>
      <c r="SE71" s="2"/>
      <c r="SF71" s="2"/>
      <c r="SG71" s="2"/>
      <c r="SH71" s="2"/>
      <c r="SI71" s="2"/>
      <c r="SJ71" s="2"/>
      <c r="SK71" s="27"/>
      <c r="SL71" s="2"/>
      <c r="SM71" s="109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11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39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9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  <c r="IY72" s="140"/>
      <c r="IZ72" s="140"/>
      <c r="JA72" s="140"/>
      <c r="JB72" s="140"/>
      <c r="JC72" s="140"/>
      <c r="JD72" s="140"/>
      <c r="JE72" s="140"/>
      <c r="JF72" s="140"/>
      <c r="JG72" s="140"/>
      <c r="JH72" s="140"/>
      <c r="JI72" s="140"/>
      <c r="JJ72" s="140"/>
      <c r="JK72" s="140"/>
      <c r="JL72" s="140"/>
      <c r="JM72" s="140"/>
      <c r="JN72" s="140"/>
      <c r="JO72" s="140"/>
      <c r="JP72" s="140"/>
      <c r="JQ72" s="140"/>
      <c r="JR72" s="140"/>
      <c r="JS72" s="140"/>
      <c r="JT72" s="140"/>
      <c r="JU72" s="140"/>
      <c r="JV72" s="140"/>
      <c r="JW72" s="140"/>
      <c r="JX72" s="140"/>
      <c r="JY72" s="140"/>
      <c r="JZ72" s="140"/>
      <c r="KA72" s="140"/>
      <c r="KB72" s="140"/>
      <c r="KC72" s="140"/>
      <c r="KD72" s="140"/>
      <c r="KE72" s="140"/>
      <c r="KF72" s="140"/>
      <c r="KG72" s="140"/>
      <c r="KH72" s="140"/>
      <c r="KI72" s="140"/>
      <c r="KJ72" s="140"/>
      <c r="KK72" s="140"/>
      <c r="KL72" s="140"/>
      <c r="KM72" s="140"/>
      <c r="KN72" s="140"/>
      <c r="KO72" s="140"/>
      <c r="KP72" s="140"/>
      <c r="KQ72" s="140"/>
      <c r="KR72" s="140"/>
      <c r="KS72" s="140"/>
      <c r="KT72" s="140"/>
      <c r="KU72" s="140"/>
      <c r="KV72" s="140"/>
      <c r="KW72" s="140"/>
      <c r="KX72" s="140"/>
      <c r="KY72" s="140"/>
      <c r="KZ72" s="140"/>
      <c r="LA72" s="140"/>
      <c r="LB72" s="140"/>
      <c r="LC72" s="140"/>
      <c r="LD72" s="140"/>
      <c r="LE72" s="140"/>
      <c r="LF72" s="140"/>
      <c r="LG72" s="140"/>
      <c r="LH72" s="140"/>
      <c r="LI72" s="140"/>
      <c r="LJ72" s="140"/>
      <c r="LK72" s="140"/>
      <c r="LL72" s="140"/>
      <c r="LM72" s="140"/>
      <c r="LN72" s="140"/>
      <c r="LO72" s="140"/>
      <c r="LP72" s="140"/>
      <c r="LQ72" s="14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9"/>
      <c r="MI72" s="140"/>
      <c r="MJ72" s="140"/>
      <c r="MK72" s="140"/>
      <c r="ML72" s="140"/>
      <c r="MM72" s="140"/>
      <c r="MN72" s="140"/>
      <c r="MO72" s="140"/>
      <c r="MP72" s="140"/>
      <c r="MQ72" s="140"/>
      <c r="MR72" s="140"/>
      <c r="MS72" s="140"/>
      <c r="MT72" s="140"/>
      <c r="MU72" s="140"/>
      <c r="MV72" s="140"/>
      <c r="MW72" s="140"/>
      <c r="MX72" s="140"/>
      <c r="MY72" s="140"/>
      <c r="MZ72" s="140"/>
      <c r="NA72" s="140"/>
      <c r="NB72" s="140"/>
      <c r="NC72" s="140"/>
      <c r="ND72" s="140"/>
      <c r="NE72" s="140"/>
      <c r="NF72" s="140"/>
      <c r="NG72" s="140"/>
      <c r="NH72" s="140"/>
      <c r="NI72" s="140"/>
      <c r="NJ72" s="140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0"/>
      <c r="NY72" s="140"/>
      <c r="NZ72" s="140"/>
      <c r="OA72" s="140"/>
      <c r="OB72" s="140"/>
      <c r="OC72" s="140"/>
      <c r="OD72" s="140"/>
      <c r="OE72" s="140"/>
      <c r="OF72" s="140"/>
      <c r="OG72" s="140"/>
      <c r="OH72" s="140"/>
      <c r="OI72" s="140"/>
      <c r="OJ72" s="140"/>
      <c r="OK72" s="140"/>
      <c r="OL72" s="140"/>
      <c r="OM72" s="140"/>
      <c r="ON72" s="140"/>
      <c r="OO72" s="140"/>
      <c r="OP72" s="140"/>
      <c r="OQ72" s="140"/>
      <c r="OR72" s="140"/>
      <c r="OS72" s="140"/>
      <c r="OT72" s="140"/>
      <c r="OU72" s="140"/>
      <c r="OV72" s="140"/>
      <c r="OW72" s="140"/>
      <c r="OX72" s="140"/>
      <c r="OY72" s="140"/>
      <c r="OZ72" s="140"/>
      <c r="PA72" s="140"/>
      <c r="PB72" s="140"/>
      <c r="PC72" s="140"/>
      <c r="PD72" s="140"/>
      <c r="PE72" s="140"/>
      <c r="PF72" s="140"/>
      <c r="PG72" s="140"/>
      <c r="PH72" s="140"/>
      <c r="PI72" s="140"/>
      <c r="PJ72" s="140"/>
      <c r="PK72" s="140"/>
      <c r="PL72" s="140"/>
      <c r="PM72" s="140"/>
      <c r="PN72" s="140"/>
      <c r="PO72" s="140"/>
      <c r="PP72" s="140"/>
      <c r="PQ72" s="140"/>
      <c r="PR72" s="140"/>
      <c r="PS72" s="140"/>
      <c r="PT72" s="140"/>
      <c r="PU72" s="140"/>
      <c r="PV72" s="140"/>
      <c r="PW72" s="140"/>
      <c r="PX72" s="140"/>
      <c r="PY72" s="140"/>
      <c r="PZ72" s="140"/>
      <c r="QA72" s="140"/>
      <c r="QB72" s="140"/>
      <c r="QC72" s="140"/>
      <c r="QD72" s="140"/>
      <c r="QE72" s="140"/>
      <c r="QF72" s="140"/>
      <c r="QG72" s="140"/>
      <c r="QH72" s="140"/>
      <c r="QI72" s="140"/>
      <c r="QJ72" s="140"/>
      <c r="QK72" s="140"/>
      <c r="QL72" s="140"/>
      <c r="QM72" s="140"/>
      <c r="QN72" s="140"/>
      <c r="QO72" s="140"/>
      <c r="QP72" s="140"/>
      <c r="QQ72" s="140"/>
      <c r="QR72" s="140"/>
      <c r="QS72" s="140"/>
      <c r="QT72" s="140"/>
      <c r="QU72" s="140"/>
      <c r="QV72" s="140"/>
      <c r="QW72" s="140"/>
      <c r="QX72" s="140"/>
      <c r="QY72" s="140"/>
      <c r="QZ72" s="140"/>
      <c r="RA72" s="140"/>
      <c r="RB72" s="140"/>
      <c r="RC72" s="140"/>
      <c r="RD72" s="140"/>
      <c r="RE72" s="140"/>
      <c r="RF72" s="140"/>
      <c r="RG72" s="140"/>
      <c r="RH72" s="140"/>
      <c r="RI72" s="140"/>
      <c r="RJ72" s="140"/>
      <c r="RK72" s="140"/>
      <c r="RL72" s="140"/>
      <c r="RM72" s="140"/>
      <c r="RN72" s="140"/>
      <c r="RO72" s="140"/>
      <c r="RP72" s="140"/>
      <c r="RQ72" s="140"/>
      <c r="RR72" s="140"/>
      <c r="RS72" s="140"/>
      <c r="RT72" s="140"/>
      <c r="RU72" s="140"/>
      <c r="RV72" s="140"/>
      <c r="RW72" s="140"/>
      <c r="RX72" s="140"/>
      <c r="RY72" s="140"/>
      <c r="RZ72" s="140"/>
      <c r="SA72" s="140"/>
      <c r="SB72" s="140"/>
      <c r="SC72" s="141"/>
      <c r="SD72" s="2"/>
      <c r="SE72" s="2"/>
      <c r="SF72" s="2"/>
      <c r="SG72" s="2"/>
      <c r="SH72" s="2"/>
      <c r="SI72" s="2"/>
      <c r="SJ72" s="2"/>
      <c r="SK72" s="27"/>
      <c r="SL72" s="2"/>
      <c r="SM72" s="109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1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39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9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  <c r="IY73" s="140"/>
      <c r="IZ73" s="140"/>
      <c r="JA73" s="140"/>
      <c r="JB73" s="140"/>
      <c r="JC73" s="140"/>
      <c r="JD73" s="140"/>
      <c r="JE73" s="140"/>
      <c r="JF73" s="140"/>
      <c r="JG73" s="140"/>
      <c r="JH73" s="140"/>
      <c r="JI73" s="140"/>
      <c r="JJ73" s="140"/>
      <c r="JK73" s="140"/>
      <c r="JL73" s="140"/>
      <c r="JM73" s="140"/>
      <c r="JN73" s="140"/>
      <c r="JO73" s="140"/>
      <c r="JP73" s="140"/>
      <c r="JQ73" s="140"/>
      <c r="JR73" s="140"/>
      <c r="JS73" s="140"/>
      <c r="JT73" s="140"/>
      <c r="JU73" s="140"/>
      <c r="JV73" s="140"/>
      <c r="JW73" s="140"/>
      <c r="JX73" s="140"/>
      <c r="JY73" s="140"/>
      <c r="JZ73" s="140"/>
      <c r="KA73" s="140"/>
      <c r="KB73" s="140"/>
      <c r="KC73" s="140"/>
      <c r="KD73" s="140"/>
      <c r="KE73" s="140"/>
      <c r="KF73" s="140"/>
      <c r="KG73" s="140"/>
      <c r="KH73" s="140"/>
      <c r="KI73" s="140"/>
      <c r="KJ73" s="140"/>
      <c r="KK73" s="140"/>
      <c r="KL73" s="140"/>
      <c r="KM73" s="140"/>
      <c r="KN73" s="140"/>
      <c r="KO73" s="140"/>
      <c r="KP73" s="140"/>
      <c r="KQ73" s="140"/>
      <c r="KR73" s="140"/>
      <c r="KS73" s="140"/>
      <c r="KT73" s="140"/>
      <c r="KU73" s="140"/>
      <c r="KV73" s="140"/>
      <c r="KW73" s="140"/>
      <c r="KX73" s="140"/>
      <c r="KY73" s="140"/>
      <c r="KZ73" s="140"/>
      <c r="LA73" s="140"/>
      <c r="LB73" s="140"/>
      <c r="LC73" s="140"/>
      <c r="LD73" s="140"/>
      <c r="LE73" s="140"/>
      <c r="LF73" s="140"/>
      <c r="LG73" s="140"/>
      <c r="LH73" s="140"/>
      <c r="LI73" s="140"/>
      <c r="LJ73" s="140"/>
      <c r="LK73" s="140"/>
      <c r="LL73" s="140"/>
      <c r="LM73" s="140"/>
      <c r="LN73" s="140"/>
      <c r="LO73" s="140"/>
      <c r="LP73" s="140"/>
      <c r="LQ73" s="14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9"/>
      <c r="MI73" s="140"/>
      <c r="MJ73" s="140"/>
      <c r="MK73" s="140"/>
      <c r="ML73" s="140"/>
      <c r="MM73" s="140"/>
      <c r="MN73" s="140"/>
      <c r="MO73" s="140"/>
      <c r="MP73" s="140"/>
      <c r="MQ73" s="140"/>
      <c r="MR73" s="140"/>
      <c r="MS73" s="140"/>
      <c r="MT73" s="140"/>
      <c r="MU73" s="140"/>
      <c r="MV73" s="140"/>
      <c r="MW73" s="140"/>
      <c r="MX73" s="140"/>
      <c r="MY73" s="140"/>
      <c r="MZ73" s="140"/>
      <c r="NA73" s="140"/>
      <c r="NB73" s="140"/>
      <c r="NC73" s="140"/>
      <c r="ND73" s="140"/>
      <c r="NE73" s="140"/>
      <c r="NF73" s="140"/>
      <c r="NG73" s="140"/>
      <c r="NH73" s="140"/>
      <c r="NI73" s="140"/>
      <c r="NJ73" s="140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0"/>
      <c r="NY73" s="140"/>
      <c r="NZ73" s="140"/>
      <c r="OA73" s="140"/>
      <c r="OB73" s="140"/>
      <c r="OC73" s="140"/>
      <c r="OD73" s="140"/>
      <c r="OE73" s="140"/>
      <c r="OF73" s="140"/>
      <c r="OG73" s="140"/>
      <c r="OH73" s="140"/>
      <c r="OI73" s="140"/>
      <c r="OJ73" s="140"/>
      <c r="OK73" s="140"/>
      <c r="OL73" s="140"/>
      <c r="OM73" s="140"/>
      <c r="ON73" s="140"/>
      <c r="OO73" s="140"/>
      <c r="OP73" s="140"/>
      <c r="OQ73" s="140"/>
      <c r="OR73" s="140"/>
      <c r="OS73" s="140"/>
      <c r="OT73" s="140"/>
      <c r="OU73" s="140"/>
      <c r="OV73" s="140"/>
      <c r="OW73" s="140"/>
      <c r="OX73" s="140"/>
      <c r="OY73" s="140"/>
      <c r="OZ73" s="140"/>
      <c r="PA73" s="140"/>
      <c r="PB73" s="140"/>
      <c r="PC73" s="140"/>
      <c r="PD73" s="140"/>
      <c r="PE73" s="140"/>
      <c r="PF73" s="140"/>
      <c r="PG73" s="140"/>
      <c r="PH73" s="140"/>
      <c r="PI73" s="140"/>
      <c r="PJ73" s="140"/>
      <c r="PK73" s="140"/>
      <c r="PL73" s="140"/>
      <c r="PM73" s="140"/>
      <c r="PN73" s="140"/>
      <c r="PO73" s="140"/>
      <c r="PP73" s="140"/>
      <c r="PQ73" s="140"/>
      <c r="PR73" s="140"/>
      <c r="PS73" s="140"/>
      <c r="PT73" s="140"/>
      <c r="PU73" s="140"/>
      <c r="PV73" s="140"/>
      <c r="PW73" s="140"/>
      <c r="PX73" s="140"/>
      <c r="PY73" s="140"/>
      <c r="PZ73" s="140"/>
      <c r="QA73" s="140"/>
      <c r="QB73" s="140"/>
      <c r="QC73" s="140"/>
      <c r="QD73" s="140"/>
      <c r="QE73" s="140"/>
      <c r="QF73" s="140"/>
      <c r="QG73" s="140"/>
      <c r="QH73" s="140"/>
      <c r="QI73" s="140"/>
      <c r="QJ73" s="140"/>
      <c r="QK73" s="140"/>
      <c r="QL73" s="140"/>
      <c r="QM73" s="140"/>
      <c r="QN73" s="140"/>
      <c r="QO73" s="140"/>
      <c r="QP73" s="140"/>
      <c r="QQ73" s="140"/>
      <c r="QR73" s="140"/>
      <c r="QS73" s="140"/>
      <c r="QT73" s="140"/>
      <c r="QU73" s="140"/>
      <c r="QV73" s="140"/>
      <c r="QW73" s="140"/>
      <c r="QX73" s="140"/>
      <c r="QY73" s="140"/>
      <c r="QZ73" s="140"/>
      <c r="RA73" s="140"/>
      <c r="RB73" s="140"/>
      <c r="RC73" s="140"/>
      <c r="RD73" s="140"/>
      <c r="RE73" s="140"/>
      <c r="RF73" s="140"/>
      <c r="RG73" s="140"/>
      <c r="RH73" s="140"/>
      <c r="RI73" s="140"/>
      <c r="RJ73" s="140"/>
      <c r="RK73" s="140"/>
      <c r="RL73" s="140"/>
      <c r="RM73" s="140"/>
      <c r="RN73" s="140"/>
      <c r="RO73" s="140"/>
      <c r="RP73" s="140"/>
      <c r="RQ73" s="140"/>
      <c r="RR73" s="140"/>
      <c r="RS73" s="140"/>
      <c r="RT73" s="140"/>
      <c r="RU73" s="140"/>
      <c r="RV73" s="140"/>
      <c r="RW73" s="140"/>
      <c r="RX73" s="140"/>
      <c r="RY73" s="140"/>
      <c r="RZ73" s="140"/>
      <c r="SA73" s="140"/>
      <c r="SB73" s="140"/>
      <c r="SC73" s="141"/>
      <c r="SD73" s="2"/>
      <c r="SE73" s="2"/>
      <c r="SF73" s="2"/>
      <c r="SG73" s="2"/>
      <c r="SH73" s="2"/>
      <c r="SI73" s="2"/>
      <c r="SJ73" s="2"/>
      <c r="SK73" s="27"/>
      <c r="SL73" s="2"/>
      <c r="SM73" s="109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11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9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  <c r="IY74" s="140"/>
      <c r="IZ74" s="140"/>
      <c r="JA74" s="140"/>
      <c r="JB74" s="140"/>
      <c r="JC74" s="140"/>
      <c r="JD74" s="140"/>
      <c r="JE74" s="140"/>
      <c r="JF74" s="140"/>
      <c r="JG74" s="140"/>
      <c r="JH74" s="140"/>
      <c r="JI74" s="140"/>
      <c r="JJ74" s="140"/>
      <c r="JK74" s="140"/>
      <c r="JL74" s="140"/>
      <c r="JM74" s="140"/>
      <c r="JN74" s="140"/>
      <c r="JO74" s="140"/>
      <c r="JP74" s="140"/>
      <c r="JQ74" s="140"/>
      <c r="JR74" s="140"/>
      <c r="JS74" s="140"/>
      <c r="JT74" s="140"/>
      <c r="JU74" s="140"/>
      <c r="JV74" s="140"/>
      <c r="JW74" s="140"/>
      <c r="JX74" s="140"/>
      <c r="JY74" s="140"/>
      <c r="JZ74" s="140"/>
      <c r="KA74" s="140"/>
      <c r="KB74" s="140"/>
      <c r="KC74" s="140"/>
      <c r="KD74" s="140"/>
      <c r="KE74" s="140"/>
      <c r="KF74" s="140"/>
      <c r="KG74" s="140"/>
      <c r="KH74" s="140"/>
      <c r="KI74" s="140"/>
      <c r="KJ74" s="140"/>
      <c r="KK74" s="140"/>
      <c r="KL74" s="140"/>
      <c r="KM74" s="140"/>
      <c r="KN74" s="140"/>
      <c r="KO74" s="140"/>
      <c r="KP74" s="140"/>
      <c r="KQ74" s="140"/>
      <c r="KR74" s="140"/>
      <c r="KS74" s="140"/>
      <c r="KT74" s="140"/>
      <c r="KU74" s="140"/>
      <c r="KV74" s="140"/>
      <c r="KW74" s="140"/>
      <c r="KX74" s="140"/>
      <c r="KY74" s="140"/>
      <c r="KZ74" s="140"/>
      <c r="LA74" s="140"/>
      <c r="LB74" s="140"/>
      <c r="LC74" s="140"/>
      <c r="LD74" s="140"/>
      <c r="LE74" s="140"/>
      <c r="LF74" s="140"/>
      <c r="LG74" s="140"/>
      <c r="LH74" s="140"/>
      <c r="LI74" s="140"/>
      <c r="LJ74" s="140"/>
      <c r="LK74" s="140"/>
      <c r="LL74" s="140"/>
      <c r="LM74" s="140"/>
      <c r="LN74" s="140"/>
      <c r="LO74" s="140"/>
      <c r="LP74" s="140"/>
      <c r="LQ74" s="14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9"/>
      <c r="MI74" s="140"/>
      <c r="MJ74" s="140"/>
      <c r="MK74" s="140"/>
      <c r="ML74" s="140"/>
      <c r="MM74" s="140"/>
      <c r="MN74" s="140"/>
      <c r="MO74" s="140"/>
      <c r="MP74" s="140"/>
      <c r="MQ74" s="140"/>
      <c r="MR74" s="140"/>
      <c r="MS74" s="140"/>
      <c r="MT74" s="140"/>
      <c r="MU74" s="140"/>
      <c r="MV74" s="140"/>
      <c r="MW74" s="140"/>
      <c r="MX74" s="140"/>
      <c r="MY74" s="140"/>
      <c r="MZ74" s="140"/>
      <c r="NA74" s="140"/>
      <c r="NB74" s="140"/>
      <c r="NC74" s="140"/>
      <c r="ND74" s="140"/>
      <c r="NE74" s="140"/>
      <c r="NF74" s="140"/>
      <c r="NG74" s="140"/>
      <c r="NH74" s="140"/>
      <c r="NI74" s="140"/>
      <c r="NJ74" s="140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0"/>
      <c r="NY74" s="140"/>
      <c r="NZ74" s="140"/>
      <c r="OA74" s="140"/>
      <c r="OB74" s="140"/>
      <c r="OC74" s="140"/>
      <c r="OD74" s="140"/>
      <c r="OE74" s="140"/>
      <c r="OF74" s="140"/>
      <c r="OG74" s="140"/>
      <c r="OH74" s="140"/>
      <c r="OI74" s="140"/>
      <c r="OJ74" s="140"/>
      <c r="OK74" s="140"/>
      <c r="OL74" s="140"/>
      <c r="OM74" s="140"/>
      <c r="ON74" s="140"/>
      <c r="OO74" s="140"/>
      <c r="OP74" s="140"/>
      <c r="OQ74" s="140"/>
      <c r="OR74" s="140"/>
      <c r="OS74" s="140"/>
      <c r="OT74" s="140"/>
      <c r="OU74" s="140"/>
      <c r="OV74" s="140"/>
      <c r="OW74" s="140"/>
      <c r="OX74" s="140"/>
      <c r="OY74" s="140"/>
      <c r="OZ74" s="140"/>
      <c r="PA74" s="140"/>
      <c r="PB74" s="140"/>
      <c r="PC74" s="140"/>
      <c r="PD74" s="140"/>
      <c r="PE74" s="140"/>
      <c r="PF74" s="140"/>
      <c r="PG74" s="140"/>
      <c r="PH74" s="140"/>
      <c r="PI74" s="140"/>
      <c r="PJ74" s="140"/>
      <c r="PK74" s="140"/>
      <c r="PL74" s="140"/>
      <c r="PM74" s="140"/>
      <c r="PN74" s="140"/>
      <c r="PO74" s="140"/>
      <c r="PP74" s="140"/>
      <c r="PQ74" s="140"/>
      <c r="PR74" s="140"/>
      <c r="PS74" s="140"/>
      <c r="PT74" s="140"/>
      <c r="PU74" s="140"/>
      <c r="PV74" s="140"/>
      <c r="PW74" s="140"/>
      <c r="PX74" s="140"/>
      <c r="PY74" s="140"/>
      <c r="PZ74" s="140"/>
      <c r="QA74" s="140"/>
      <c r="QB74" s="140"/>
      <c r="QC74" s="140"/>
      <c r="QD74" s="140"/>
      <c r="QE74" s="140"/>
      <c r="QF74" s="140"/>
      <c r="QG74" s="140"/>
      <c r="QH74" s="140"/>
      <c r="QI74" s="140"/>
      <c r="QJ74" s="140"/>
      <c r="QK74" s="140"/>
      <c r="QL74" s="140"/>
      <c r="QM74" s="140"/>
      <c r="QN74" s="140"/>
      <c r="QO74" s="140"/>
      <c r="QP74" s="140"/>
      <c r="QQ74" s="140"/>
      <c r="QR74" s="140"/>
      <c r="QS74" s="140"/>
      <c r="QT74" s="140"/>
      <c r="QU74" s="140"/>
      <c r="QV74" s="140"/>
      <c r="QW74" s="140"/>
      <c r="QX74" s="140"/>
      <c r="QY74" s="140"/>
      <c r="QZ74" s="140"/>
      <c r="RA74" s="140"/>
      <c r="RB74" s="140"/>
      <c r="RC74" s="140"/>
      <c r="RD74" s="140"/>
      <c r="RE74" s="140"/>
      <c r="RF74" s="140"/>
      <c r="RG74" s="140"/>
      <c r="RH74" s="140"/>
      <c r="RI74" s="140"/>
      <c r="RJ74" s="140"/>
      <c r="RK74" s="140"/>
      <c r="RL74" s="140"/>
      <c r="RM74" s="140"/>
      <c r="RN74" s="140"/>
      <c r="RO74" s="140"/>
      <c r="RP74" s="140"/>
      <c r="RQ74" s="140"/>
      <c r="RR74" s="140"/>
      <c r="RS74" s="140"/>
      <c r="RT74" s="140"/>
      <c r="RU74" s="140"/>
      <c r="RV74" s="140"/>
      <c r="RW74" s="140"/>
      <c r="RX74" s="140"/>
      <c r="RY74" s="140"/>
      <c r="RZ74" s="140"/>
      <c r="SA74" s="140"/>
      <c r="SB74" s="140"/>
      <c r="SC74" s="141"/>
      <c r="SD74" s="2"/>
      <c r="SE74" s="2"/>
      <c r="SF74" s="2"/>
      <c r="SG74" s="2"/>
      <c r="SH74" s="2"/>
      <c r="SI74" s="2"/>
      <c r="SJ74" s="2"/>
      <c r="SK74" s="27"/>
      <c r="SL74" s="2"/>
      <c r="SM74" s="109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11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9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  <c r="IY75" s="140"/>
      <c r="IZ75" s="140"/>
      <c r="JA75" s="140"/>
      <c r="JB75" s="140"/>
      <c r="JC75" s="140"/>
      <c r="JD75" s="140"/>
      <c r="JE75" s="140"/>
      <c r="JF75" s="140"/>
      <c r="JG75" s="140"/>
      <c r="JH75" s="140"/>
      <c r="JI75" s="140"/>
      <c r="JJ75" s="140"/>
      <c r="JK75" s="140"/>
      <c r="JL75" s="140"/>
      <c r="JM75" s="140"/>
      <c r="JN75" s="140"/>
      <c r="JO75" s="140"/>
      <c r="JP75" s="140"/>
      <c r="JQ75" s="140"/>
      <c r="JR75" s="140"/>
      <c r="JS75" s="140"/>
      <c r="JT75" s="140"/>
      <c r="JU75" s="140"/>
      <c r="JV75" s="140"/>
      <c r="JW75" s="140"/>
      <c r="JX75" s="140"/>
      <c r="JY75" s="140"/>
      <c r="JZ75" s="140"/>
      <c r="KA75" s="140"/>
      <c r="KB75" s="140"/>
      <c r="KC75" s="140"/>
      <c r="KD75" s="140"/>
      <c r="KE75" s="140"/>
      <c r="KF75" s="140"/>
      <c r="KG75" s="140"/>
      <c r="KH75" s="140"/>
      <c r="KI75" s="140"/>
      <c r="KJ75" s="140"/>
      <c r="KK75" s="140"/>
      <c r="KL75" s="140"/>
      <c r="KM75" s="140"/>
      <c r="KN75" s="140"/>
      <c r="KO75" s="140"/>
      <c r="KP75" s="140"/>
      <c r="KQ75" s="140"/>
      <c r="KR75" s="140"/>
      <c r="KS75" s="140"/>
      <c r="KT75" s="140"/>
      <c r="KU75" s="140"/>
      <c r="KV75" s="140"/>
      <c r="KW75" s="140"/>
      <c r="KX75" s="140"/>
      <c r="KY75" s="140"/>
      <c r="KZ75" s="140"/>
      <c r="LA75" s="140"/>
      <c r="LB75" s="140"/>
      <c r="LC75" s="140"/>
      <c r="LD75" s="140"/>
      <c r="LE75" s="140"/>
      <c r="LF75" s="140"/>
      <c r="LG75" s="140"/>
      <c r="LH75" s="140"/>
      <c r="LI75" s="140"/>
      <c r="LJ75" s="140"/>
      <c r="LK75" s="140"/>
      <c r="LL75" s="140"/>
      <c r="LM75" s="140"/>
      <c r="LN75" s="140"/>
      <c r="LO75" s="140"/>
      <c r="LP75" s="140"/>
      <c r="LQ75" s="14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9"/>
      <c r="MI75" s="140"/>
      <c r="MJ75" s="140"/>
      <c r="MK75" s="140"/>
      <c r="ML75" s="140"/>
      <c r="MM75" s="140"/>
      <c r="MN75" s="140"/>
      <c r="MO75" s="140"/>
      <c r="MP75" s="140"/>
      <c r="MQ75" s="140"/>
      <c r="MR75" s="140"/>
      <c r="MS75" s="140"/>
      <c r="MT75" s="140"/>
      <c r="MU75" s="140"/>
      <c r="MV75" s="140"/>
      <c r="MW75" s="140"/>
      <c r="MX75" s="140"/>
      <c r="MY75" s="140"/>
      <c r="MZ75" s="140"/>
      <c r="NA75" s="140"/>
      <c r="NB75" s="140"/>
      <c r="NC75" s="140"/>
      <c r="ND75" s="140"/>
      <c r="NE75" s="140"/>
      <c r="NF75" s="140"/>
      <c r="NG75" s="140"/>
      <c r="NH75" s="140"/>
      <c r="NI75" s="140"/>
      <c r="NJ75" s="140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0"/>
      <c r="NY75" s="140"/>
      <c r="NZ75" s="140"/>
      <c r="OA75" s="140"/>
      <c r="OB75" s="140"/>
      <c r="OC75" s="140"/>
      <c r="OD75" s="140"/>
      <c r="OE75" s="140"/>
      <c r="OF75" s="140"/>
      <c r="OG75" s="140"/>
      <c r="OH75" s="140"/>
      <c r="OI75" s="140"/>
      <c r="OJ75" s="140"/>
      <c r="OK75" s="140"/>
      <c r="OL75" s="140"/>
      <c r="OM75" s="140"/>
      <c r="ON75" s="140"/>
      <c r="OO75" s="140"/>
      <c r="OP75" s="140"/>
      <c r="OQ75" s="140"/>
      <c r="OR75" s="140"/>
      <c r="OS75" s="140"/>
      <c r="OT75" s="140"/>
      <c r="OU75" s="140"/>
      <c r="OV75" s="140"/>
      <c r="OW75" s="140"/>
      <c r="OX75" s="140"/>
      <c r="OY75" s="140"/>
      <c r="OZ75" s="140"/>
      <c r="PA75" s="140"/>
      <c r="PB75" s="140"/>
      <c r="PC75" s="140"/>
      <c r="PD75" s="140"/>
      <c r="PE75" s="140"/>
      <c r="PF75" s="140"/>
      <c r="PG75" s="140"/>
      <c r="PH75" s="140"/>
      <c r="PI75" s="140"/>
      <c r="PJ75" s="140"/>
      <c r="PK75" s="140"/>
      <c r="PL75" s="140"/>
      <c r="PM75" s="140"/>
      <c r="PN75" s="140"/>
      <c r="PO75" s="140"/>
      <c r="PP75" s="140"/>
      <c r="PQ75" s="140"/>
      <c r="PR75" s="140"/>
      <c r="PS75" s="140"/>
      <c r="PT75" s="140"/>
      <c r="PU75" s="140"/>
      <c r="PV75" s="140"/>
      <c r="PW75" s="140"/>
      <c r="PX75" s="140"/>
      <c r="PY75" s="140"/>
      <c r="PZ75" s="140"/>
      <c r="QA75" s="140"/>
      <c r="QB75" s="140"/>
      <c r="QC75" s="140"/>
      <c r="QD75" s="140"/>
      <c r="QE75" s="140"/>
      <c r="QF75" s="140"/>
      <c r="QG75" s="140"/>
      <c r="QH75" s="140"/>
      <c r="QI75" s="140"/>
      <c r="QJ75" s="140"/>
      <c r="QK75" s="140"/>
      <c r="QL75" s="140"/>
      <c r="QM75" s="140"/>
      <c r="QN75" s="140"/>
      <c r="QO75" s="140"/>
      <c r="QP75" s="140"/>
      <c r="QQ75" s="140"/>
      <c r="QR75" s="140"/>
      <c r="QS75" s="140"/>
      <c r="QT75" s="140"/>
      <c r="QU75" s="140"/>
      <c r="QV75" s="140"/>
      <c r="QW75" s="140"/>
      <c r="QX75" s="140"/>
      <c r="QY75" s="140"/>
      <c r="QZ75" s="140"/>
      <c r="RA75" s="140"/>
      <c r="RB75" s="140"/>
      <c r="RC75" s="140"/>
      <c r="RD75" s="140"/>
      <c r="RE75" s="140"/>
      <c r="RF75" s="140"/>
      <c r="RG75" s="140"/>
      <c r="RH75" s="140"/>
      <c r="RI75" s="140"/>
      <c r="RJ75" s="140"/>
      <c r="RK75" s="140"/>
      <c r="RL75" s="140"/>
      <c r="RM75" s="140"/>
      <c r="RN75" s="140"/>
      <c r="RO75" s="140"/>
      <c r="RP75" s="140"/>
      <c r="RQ75" s="140"/>
      <c r="RR75" s="140"/>
      <c r="RS75" s="140"/>
      <c r="RT75" s="140"/>
      <c r="RU75" s="140"/>
      <c r="RV75" s="140"/>
      <c r="RW75" s="140"/>
      <c r="RX75" s="140"/>
      <c r="RY75" s="140"/>
      <c r="RZ75" s="140"/>
      <c r="SA75" s="140"/>
      <c r="SB75" s="140"/>
      <c r="SC75" s="141"/>
      <c r="SD75" s="2"/>
      <c r="SE75" s="2"/>
      <c r="SF75" s="2"/>
      <c r="SG75" s="2"/>
      <c r="SH75" s="2"/>
      <c r="SI75" s="2"/>
      <c r="SJ75" s="2"/>
      <c r="SK75" s="27"/>
      <c r="SL75" s="2"/>
      <c r="SM75" s="109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1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9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9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  <c r="QV76" s="140"/>
      <c r="QW76" s="140"/>
      <c r="QX76" s="140"/>
      <c r="QY76" s="140"/>
      <c r="QZ76" s="140"/>
      <c r="RA76" s="140"/>
      <c r="RB76" s="140"/>
      <c r="RC76" s="140"/>
      <c r="RD76" s="140"/>
      <c r="RE76" s="140"/>
      <c r="RF76" s="140"/>
      <c r="RG76" s="140"/>
      <c r="RH76" s="140"/>
      <c r="RI76" s="140"/>
      <c r="RJ76" s="140"/>
      <c r="RK76" s="140"/>
      <c r="RL76" s="140"/>
      <c r="RM76" s="140"/>
      <c r="RN76" s="140"/>
      <c r="RO76" s="140"/>
      <c r="RP76" s="140"/>
      <c r="RQ76" s="140"/>
      <c r="RR76" s="140"/>
      <c r="RS76" s="140"/>
      <c r="RT76" s="140"/>
      <c r="RU76" s="140"/>
      <c r="RV76" s="140"/>
      <c r="RW76" s="140"/>
      <c r="RX76" s="140"/>
      <c r="RY76" s="140"/>
      <c r="RZ76" s="140"/>
      <c r="SA76" s="140"/>
      <c r="SB76" s="140"/>
      <c r="SC76" s="141"/>
      <c r="SD76" s="2"/>
      <c r="SE76" s="2"/>
      <c r="SF76" s="2"/>
      <c r="SG76" s="2"/>
      <c r="SH76" s="2"/>
      <c r="SI76" s="2"/>
      <c r="SJ76" s="2"/>
      <c r="SK76" s="27"/>
      <c r="SL76" s="2"/>
      <c r="SM76" s="109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11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9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9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  <c r="QV77" s="140"/>
      <c r="QW77" s="140"/>
      <c r="QX77" s="140"/>
      <c r="QY77" s="140"/>
      <c r="QZ77" s="140"/>
      <c r="RA77" s="140"/>
      <c r="RB77" s="140"/>
      <c r="RC77" s="140"/>
      <c r="RD77" s="140"/>
      <c r="RE77" s="140"/>
      <c r="RF77" s="140"/>
      <c r="RG77" s="140"/>
      <c r="RH77" s="140"/>
      <c r="RI77" s="140"/>
      <c r="RJ77" s="140"/>
      <c r="RK77" s="140"/>
      <c r="RL77" s="140"/>
      <c r="RM77" s="140"/>
      <c r="RN77" s="140"/>
      <c r="RO77" s="140"/>
      <c r="RP77" s="140"/>
      <c r="RQ77" s="140"/>
      <c r="RR77" s="140"/>
      <c r="RS77" s="140"/>
      <c r="RT77" s="140"/>
      <c r="RU77" s="140"/>
      <c r="RV77" s="140"/>
      <c r="RW77" s="140"/>
      <c r="RX77" s="140"/>
      <c r="RY77" s="140"/>
      <c r="RZ77" s="140"/>
      <c r="SA77" s="140"/>
      <c r="SB77" s="140"/>
      <c r="SC77" s="141"/>
      <c r="SD77" s="2"/>
      <c r="SE77" s="2"/>
      <c r="SF77" s="2"/>
      <c r="SG77" s="2"/>
      <c r="SH77" s="2"/>
      <c r="SI77" s="2"/>
      <c r="SJ77" s="2"/>
      <c r="SK77" s="27"/>
      <c r="SL77" s="2"/>
      <c r="SM77" s="109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1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9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9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  <c r="QV78" s="140"/>
      <c r="QW78" s="140"/>
      <c r="QX78" s="140"/>
      <c r="QY78" s="140"/>
      <c r="QZ78" s="140"/>
      <c r="RA78" s="140"/>
      <c r="RB78" s="140"/>
      <c r="RC78" s="140"/>
      <c r="RD78" s="140"/>
      <c r="RE78" s="140"/>
      <c r="RF78" s="140"/>
      <c r="RG78" s="140"/>
      <c r="RH78" s="140"/>
      <c r="RI78" s="140"/>
      <c r="RJ78" s="140"/>
      <c r="RK78" s="140"/>
      <c r="RL78" s="140"/>
      <c r="RM78" s="140"/>
      <c r="RN78" s="140"/>
      <c r="RO78" s="140"/>
      <c r="RP78" s="140"/>
      <c r="RQ78" s="140"/>
      <c r="RR78" s="140"/>
      <c r="RS78" s="140"/>
      <c r="RT78" s="140"/>
      <c r="RU78" s="140"/>
      <c r="RV78" s="140"/>
      <c r="RW78" s="140"/>
      <c r="RX78" s="140"/>
      <c r="RY78" s="140"/>
      <c r="RZ78" s="140"/>
      <c r="SA78" s="140"/>
      <c r="SB78" s="140"/>
      <c r="SC78" s="141"/>
      <c r="SD78" s="2"/>
      <c r="SE78" s="2"/>
      <c r="SF78" s="2"/>
      <c r="SG78" s="2"/>
      <c r="SH78" s="2"/>
      <c r="SI78" s="2"/>
      <c r="SJ78" s="2"/>
      <c r="SK78" s="27"/>
      <c r="SL78" s="2"/>
      <c r="SM78" s="109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11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3"/>
      <c r="Y79" s="144">
        <f>データ!$B$10</f>
        <v>41640</v>
      </c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6"/>
      <c r="AZ79" s="144">
        <f>データ!$C$10</f>
        <v>42005</v>
      </c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6"/>
      <c r="CA79" s="144">
        <f>データ!$D$10</f>
        <v>42370</v>
      </c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6"/>
      <c r="DB79" s="144">
        <f>データ!$E$10</f>
        <v>42736</v>
      </c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6"/>
      <c r="EC79" s="144">
        <f>データ!$F$10</f>
        <v>43101</v>
      </c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6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3"/>
      <c r="GK79" s="144">
        <f>データ!$B$10</f>
        <v>41640</v>
      </c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6"/>
      <c r="HL79" s="144">
        <f>データ!$C$10</f>
        <v>42005</v>
      </c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145"/>
      <c r="IG79" s="145"/>
      <c r="IH79" s="145"/>
      <c r="II79" s="145"/>
      <c r="IJ79" s="145"/>
      <c r="IK79" s="145"/>
      <c r="IL79" s="146"/>
      <c r="IM79" s="144">
        <f>データ!$D$10</f>
        <v>42370</v>
      </c>
      <c r="IN79" s="145"/>
      <c r="IO79" s="145"/>
      <c r="IP79" s="145"/>
      <c r="IQ79" s="145"/>
      <c r="IR79" s="145"/>
      <c r="IS79" s="145"/>
      <c r="IT79" s="145"/>
      <c r="IU79" s="145"/>
      <c r="IV79" s="145"/>
      <c r="IW79" s="145"/>
      <c r="IX79" s="145"/>
      <c r="IY79" s="145"/>
      <c r="IZ79" s="145"/>
      <c r="JA79" s="145"/>
      <c r="JB79" s="145"/>
      <c r="JC79" s="145"/>
      <c r="JD79" s="145"/>
      <c r="JE79" s="145"/>
      <c r="JF79" s="145"/>
      <c r="JG79" s="145"/>
      <c r="JH79" s="145"/>
      <c r="JI79" s="145"/>
      <c r="JJ79" s="145"/>
      <c r="JK79" s="145"/>
      <c r="JL79" s="145"/>
      <c r="JM79" s="146"/>
      <c r="JN79" s="144">
        <f>データ!$E$10</f>
        <v>42736</v>
      </c>
      <c r="JO79" s="145"/>
      <c r="JP79" s="145"/>
      <c r="JQ79" s="145"/>
      <c r="JR79" s="145"/>
      <c r="JS79" s="145"/>
      <c r="JT79" s="145"/>
      <c r="JU79" s="145"/>
      <c r="JV79" s="145"/>
      <c r="JW79" s="145"/>
      <c r="JX79" s="145"/>
      <c r="JY79" s="145"/>
      <c r="JZ79" s="145"/>
      <c r="KA79" s="145"/>
      <c r="KB79" s="145"/>
      <c r="KC79" s="145"/>
      <c r="KD79" s="145"/>
      <c r="KE79" s="145"/>
      <c r="KF79" s="145"/>
      <c r="KG79" s="145"/>
      <c r="KH79" s="145"/>
      <c r="KI79" s="145"/>
      <c r="KJ79" s="145"/>
      <c r="KK79" s="145"/>
      <c r="KL79" s="145"/>
      <c r="KM79" s="145"/>
      <c r="KN79" s="146"/>
      <c r="KO79" s="144">
        <f>データ!$F$10</f>
        <v>43101</v>
      </c>
      <c r="KP79" s="145"/>
      <c r="KQ79" s="145"/>
      <c r="KR79" s="145"/>
      <c r="KS79" s="145"/>
      <c r="KT79" s="145"/>
      <c r="KU79" s="145"/>
      <c r="KV79" s="145"/>
      <c r="KW79" s="145"/>
      <c r="KX79" s="145"/>
      <c r="KY79" s="145"/>
      <c r="KZ79" s="145"/>
      <c r="LA79" s="145"/>
      <c r="LB79" s="145"/>
      <c r="LC79" s="145"/>
      <c r="LD79" s="145"/>
      <c r="LE79" s="145"/>
      <c r="LF79" s="145"/>
      <c r="LG79" s="145"/>
      <c r="LH79" s="145"/>
      <c r="LI79" s="145"/>
      <c r="LJ79" s="145"/>
      <c r="LK79" s="145"/>
      <c r="LL79" s="145"/>
      <c r="LM79" s="145"/>
      <c r="LN79" s="145"/>
      <c r="LO79" s="146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2"/>
      <c r="MK79" s="142"/>
      <c r="ML79" s="142"/>
      <c r="MM79" s="142"/>
      <c r="MN79" s="142"/>
      <c r="MO79" s="142"/>
      <c r="MP79" s="142"/>
      <c r="MQ79" s="142"/>
      <c r="MR79" s="142"/>
      <c r="MS79" s="142"/>
      <c r="MT79" s="142"/>
      <c r="MU79" s="142"/>
      <c r="MV79" s="143"/>
      <c r="MW79" s="144">
        <f>データ!$B$10</f>
        <v>41640</v>
      </c>
      <c r="MX79" s="145"/>
      <c r="MY79" s="145"/>
      <c r="MZ79" s="145"/>
      <c r="NA79" s="145"/>
      <c r="NB79" s="145"/>
      <c r="NC79" s="145"/>
      <c r="ND79" s="145"/>
      <c r="NE79" s="145"/>
      <c r="NF79" s="145"/>
      <c r="NG79" s="145"/>
      <c r="NH79" s="145"/>
      <c r="NI79" s="145"/>
      <c r="NJ79" s="145"/>
      <c r="NK79" s="145"/>
      <c r="NL79" s="145"/>
      <c r="NM79" s="145"/>
      <c r="NN79" s="145"/>
      <c r="NO79" s="145"/>
      <c r="NP79" s="145"/>
      <c r="NQ79" s="145"/>
      <c r="NR79" s="145"/>
      <c r="NS79" s="145"/>
      <c r="NT79" s="145"/>
      <c r="NU79" s="145"/>
      <c r="NV79" s="145"/>
      <c r="NW79" s="146"/>
      <c r="NX79" s="144">
        <f>データ!$C$10</f>
        <v>42005</v>
      </c>
      <c r="NY79" s="145"/>
      <c r="NZ79" s="145"/>
      <c r="OA79" s="145"/>
      <c r="OB79" s="145"/>
      <c r="OC79" s="145"/>
      <c r="OD79" s="145"/>
      <c r="OE79" s="145"/>
      <c r="OF79" s="145"/>
      <c r="OG79" s="145"/>
      <c r="OH79" s="145"/>
      <c r="OI79" s="145"/>
      <c r="OJ79" s="145"/>
      <c r="OK79" s="145"/>
      <c r="OL79" s="145"/>
      <c r="OM79" s="145"/>
      <c r="ON79" s="145"/>
      <c r="OO79" s="145"/>
      <c r="OP79" s="145"/>
      <c r="OQ79" s="145"/>
      <c r="OR79" s="145"/>
      <c r="OS79" s="145"/>
      <c r="OT79" s="145"/>
      <c r="OU79" s="145"/>
      <c r="OV79" s="145"/>
      <c r="OW79" s="145"/>
      <c r="OX79" s="146"/>
      <c r="OY79" s="144">
        <f>データ!$D$10</f>
        <v>42370</v>
      </c>
      <c r="OZ79" s="145"/>
      <c r="PA79" s="145"/>
      <c r="PB79" s="145"/>
      <c r="PC79" s="145"/>
      <c r="PD79" s="145"/>
      <c r="PE79" s="145"/>
      <c r="PF79" s="145"/>
      <c r="PG79" s="145"/>
      <c r="PH79" s="145"/>
      <c r="PI79" s="145"/>
      <c r="PJ79" s="145"/>
      <c r="PK79" s="145"/>
      <c r="PL79" s="145"/>
      <c r="PM79" s="145"/>
      <c r="PN79" s="145"/>
      <c r="PO79" s="145"/>
      <c r="PP79" s="145"/>
      <c r="PQ79" s="145"/>
      <c r="PR79" s="145"/>
      <c r="PS79" s="145"/>
      <c r="PT79" s="145"/>
      <c r="PU79" s="145"/>
      <c r="PV79" s="145"/>
      <c r="PW79" s="145"/>
      <c r="PX79" s="145"/>
      <c r="PY79" s="146"/>
      <c r="PZ79" s="144">
        <f>データ!$E$10</f>
        <v>42736</v>
      </c>
      <c r="QA79" s="145"/>
      <c r="QB79" s="145"/>
      <c r="QC79" s="145"/>
      <c r="QD79" s="145"/>
      <c r="QE79" s="145"/>
      <c r="QF79" s="145"/>
      <c r="QG79" s="145"/>
      <c r="QH79" s="145"/>
      <c r="QI79" s="145"/>
      <c r="QJ79" s="145"/>
      <c r="QK79" s="145"/>
      <c r="QL79" s="145"/>
      <c r="QM79" s="145"/>
      <c r="QN79" s="145"/>
      <c r="QO79" s="145"/>
      <c r="QP79" s="145"/>
      <c r="QQ79" s="145"/>
      <c r="QR79" s="145"/>
      <c r="QS79" s="145"/>
      <c r="QT79" s="145"/>
      <c r="QU79" s="145"/>
      <c r="QV79" s="145"/>
      <c r="QW79" s="145"/>
      <c r="QX79" s="145"/>
      <c r="QY79" s="145"/>
      <c r="QZ79" s="146"/>
      <c r="RA79" s="144">
        <f>データ!$F$10</f>
        <v>43101</v>
      </c>
      <c r="RB79" s="145"/>
      <c r="RC79" s="145"/>
      <c r="RD79" s="145"/>
      <c r="RE79" s="145"/>
      <c r="RF79" s="145"/>
      <c r="RG79" s="145"/>
      <c r="RH79" s="145"/>
      <c r="RI79" s="145"/>
      <c r="RJ79" s="145"/>
      <c r="RK79" s="145"/>
      <c r="RL79" s="145"/>
      <c r="RM79" s="145"/>
      <c r="RN79" s="145"/>
      <c r="RO79" s="145"/>
      <c r="RP79" s="145"/>
      <c r="RQ79" s="145"/>
      <c r="RR79" s="145"/>
      <c r="RS79" s="145"/>
      <c r="RT79" s="145"/>
      <c r="RU79" s="145"/>
      <c r="RV79" s="145"/>
      <c r="RW79" s="145"/>
      <c r="RX79" s="145"/>
      <c r="RY79" s="145"/>
      <c r="RZ79" s="145"/>
      <c r="SA79" s="146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09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11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7" t="s">
        <v>23</v>
      </c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8">
        <f>データ!DD6</f>
        <v>59.87</v>
      </c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>
        <f>データ!DE6</f>
        <v>60.66</v>
      </c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>
        <f>データ!DF6</f>
        <v>61.44</v>
      </c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>
        <f>データ!DG6</f>
        <v>62.4</v>
      </c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>
        <f>データ!DH6</f>
        <v>64.69</v>
      </c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7" t="s">
        <v>23</v>
      </c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  <c r="GK80" s="148">
        <f>データ!DO6</f>
        <v>76.84</v>
      </c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>
        <f>データ!DP6</f>
        <v>0</v>
      </c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>
        <f>データ!DQ6</f>
        <v>76.84</v>
      </c>
      <c r="IN80" s="148"/>
      <c r="IO80" s="148"/>
      <c r="IP80" s="148"/>
      <c r="IQ80" s="148"/>
      <c r="IR80" s="148"/>
      <c r="IS80" s="148"/>
      <c r="IT80" s="148"/>
      <c r="IU80" s="148"/>
      <c r="IV80" s="148"/>
      <c r="IW80" s="148"/>
      <c r="IX80" s="148"/>
      <c r="IY80" s="148"/>
      <c r="IZ80" s="148"/>
      <c r="JA80" s="148"/>
      <c r="JB80" s="148"/>
      <c r="JC80" s="148"/>
      <c r="JD80" s="148"/>
      <c r="JE80" s="148"/>
      <c r="JF80" s="148"/>
      <c r="JG80" s="148"/>
      <c r="JH80" s="148"/>
      <c r="JI80" s="148"/>
      <c r="JJ80" s="148"/>
      <c r="JK80" s="148"/>
      <c r="JL80" s="148"/>
      <c r="JM80" s="148"/>
      <c r="JN80" s="148">
        <f>データ!DR6</f>
        <v>76.58</v>
      </c>
      <c r="JO80" s="148"/>
      <c r="JP80" s="148"/>
      <c r="JQ80" s="148"/>
      <c r="JR80" s="148"/>
      <c r="JS80" s="148"/>
      <c r="JT80" s="148"/>
      <c r="JU80" s="148"/>
      <c r="JV80" s="148"/>
      <c r="JW80" s="148"/>
      <c r="JX80" s="148"/>
      <c r="JY80" s="148"/>
      <c r="JZ80" s="148"/>
      <c r="KA80" s="148"/>
      <c r="KB80" s="148"/>
      <c r="KC80" s="148"/>
      <c r="KD80" s="148"/>
      <c r="KE80" s="148"/>
      <c r="KF80" s="148"/>
      <c r="KG80" s="148"/>
      <c r="KH80" s="148"/>
      <c r="KI80" s="148"/>
      <c r="KJ80" s="148"/>
      <c r="KK80" s="148"/>
      <c r="KL80" s="148"/>
      <c r="KM80" s="148"/>
      <c r="KN80" s="148"/>
      <c r="KO80" s="148">
        <f>データ!DS6</f>
        <v>76.58</v>
      </c>
      <c r="KP80" s="148"/>
      <c r="KQ80" s="148"/>
      <c r="KR80" s="148"/>
      <c r="KS80" s="148"/>
      <c r="KT80" s="148"/>
      <c r="KU80" s="148"/>
      <c r="KV80" s="148"/>
      <c r="KW80" s="148"/>
      <c r="KX80" s="148"/>
      <c r="KY80" s="148"/>
      <c r="KZ80" s="148"/>
      <c r="LA80" s="148"/>
      <c r="LB80" s="148"/>
      <c r="LC80" s="148"/>
      <c r="LD80" s="148"/>
      <c r="LE80" s="148"/>
      <c r="LF80" s="148"/>
      <c r="LG80" s="148"/>
      <c r="LH80" s="148"/>
      <c r="LI80" s="148"/>
      <c r="LJ80" s="148"/>
      <c r="LK80" s="148"/>
      <c r="LL80" s="148"/>
      <c r="LM80" s="148"/>
      <c r="LN80" s="148"/>
      <c r="LO80" s="148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7" t="s">
        <v>23</v>
      </c>
      <c r="MK80" s="147"/>
      <c r="ML80" s="147"/>
      <c r="MM80" s="147"/>
      <c r="MN80" s="147"/>
      <c r="MO80" s="147"/>
      <c r="MP80" s="147"/>
      <c r="MQ80" s="147"/>
      <c r="MR80" s="147"/>
      <c r="MS80" s="147"/>
      <c r="MT80" s="147"/>
      <c r="MU80" s="147"/>
      <c r="MV80" s="147"/>
      <c r="MW80" s="148">
        <f>データ!DZ6</f>
        <v>0.06</v>
      </c>
      <c r="MX80" s="148"/>
      <c r="MY80" s="148"/>
      <c r="MZ80" s="148"/>
      <c r="NA80" s="148"/>
      <c r="NB80" s="148"/>
      <c r="NC80" s="148"/>
      <c r="ND80" s="148"/>
      <c r="NE80" s="148"/>
      <c r="NF80" s="148"/>
      <c r="NG80" s="148"/>
      <c r="NH80" s="148"/>
      <c r="NI80" s="148"/>
      <c r="NJ80" s="148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8">
        <f>データ!EA6</f>
        <v>0</v>
      </c>
      <c r="NY80" s="148"/>
      <c r="NZ80" s="148"/>
      <c r="OA80" s="148"/>
      <c r="OB80" s="148"/>
      <c r="OC80" s="148"/>
      <c r="OD80" s="148"/>
      <c r="OE80" s="148"/>
      <c r="OF80" s="148"/>
      <c r="OG80" s="148"/>
      <c r="OH80" s="148"/>
      <c r="OI80" s="148"/>
      <c r="OJ80" s="148"/>
      <c r="OK80" s="148"/>
      <c r="OL80" s="148"/>
      <c r="OM80" s="148"/>
      <c r="ON80" s="148"/>
      <c r="OO80" s="148"/>
      <c r="OP80" s="148"/>
      <c r="OQ80" s="148"/>
      <c r="OR80" s="148"/>
      <c r="OS80" s="148"/>
      <c r="OT80" s="148"/>
      <c r="OU80" s="148"/>
      <c r="OV80" s="148"/>
      <c r="OW80" s="148"/>
      <c r="OX80" s="148"/>
      <c r="OY80" s="148">
        <f>データ!EB6</f>
        <v>0</v>
      </c>
      <c r="OZ80" s="148"/>
      <c r="PA80" s="148"/>
      <c r="PB80" s="148"/>
      <c r="PC80" s="148"/>
      <c r="PD80" s="148"/>
      <c r="PE80" s="148"/>
      <c r="PF80" s="148"/>
      <c r="PG80" s="148"/>
      <c r="PH80" s="148"/>
      <c r="PI80" s="148"/>
      <c r="PJ80" s="148"/>
      <c r="PK80" s="148"/>
      <c r="PL80" s="148"/>
      <c r="PM80" s="148"/>
      <c r="PN80" s="148"/>
      <c r="PO80" s="148"/>
      <c r="PP80" s="148"/>
      <c r="PQ80" s="148"/>
      <c r="PR80" s="148"/>
      <c r="PS80" s="148"/>
      <c r="PT80" s="148"/>
      <c r="PU80" s="148"/>
      <c r="PV80" s="148"/>
      <c r="PW80" s="148"/>
      <c r="PX80" s="148"/>
      <c r="PY80" s="148"/>
      <c r="PZ80" s="148">
        <f>データ!EC6</f>
        <v>0.34</v>
      </c>
      <c r="QA80" s="148"/>
      <c r="QB80" s="148"/>
      <c r="QC80" s="148"/>
      <c r="QD80" s="148"/>
      <c r="QE80" s="148"/>
      <c r="QF80" s="148"/>
      <c r="QG80" s="148"/>
      <c r="QH80" s="148"/>
      <c r="QI80" s="148"/>
      <c r="QJ80" s="148"/>
      <c r="QK80" s="148"/>
      <c r="QL80" s="148"/>
      <c r="QM80" s="148"/>
      <c r="QN80" s="148"/>
      <c r="QO80" s="148"/>
      <c r="QP80" s="148"/>
      <c r="QQ80" s="148"/>
      <c r="QR80" s="148"/>
      <c r="QS80" s="148"/>
      <c r="QT80" s="148"/>
      <c r="QU80" s="148"/>
      <c r="QV80" s="148"/>
      <c r="QW80" s="148"/>
      <c r="QX80" s="148"/>
      <c r="QY80" s="148"/>
      <c r="QZ80" s="148"/>
      <c r="RA80" s="148">
        <f>データ!ED6</f>
        <v>0</v>
      </c>
      <c r="RB80" s="148"/>
      <c r="RC80" s="148"/>
      <c r="RD80" s="148"/>
      <c r="RE80" s="148"/>
      <c r="RF80" s="148"/>
      <c r="RG80" s="148"/>
      <c r="RH80" s="148"/>
      <c r="RI80" s="148"/>
      <c r="RJ80" s="148"/>
      <c r="RK80" s="148"/>
      <c r="RL80" s="148"/>
      <c r="RM80" s="148"/>
      <c r="RN80" s="148"/>
      <c r="RO80" s="148"/>
      <c r="RP80" s="148"/>
      <c r="RQ80" s="148"/>
      <c r="RR80" s="148"/>
      <c r="RS80" s="148"/>
      <c r="RT80" s="148"/>
      <c r="RU80" s="148"/>
      <c r="RV80" s="148"/>
      <c r="RW80" s="148"/>
      <c r="RX80" s="148"/>
      <c r="RY80" s="148"/>
      <c r="RZ80" s="148"/>
      <c r="SA80" s="148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09"/>
      <c r="SN80" s="110"/>
      <c r="SO80" s="110"/>
      <c r="SP80" s="110"/>
      <c r="SQ80" s="110"/>
      <c r="SR80" s="110"/>
      <c r="SS80" s="110"/>
      <c r="ST80" s="110"/>
      <c r="SU80" s="110"/>
      <c r="SV80" s="110"/>
      <c r="SW80" s="110"/>
      <c r="SX80" s="110"/>
      <c r="SY80" s="110"/>
      <c r="SZ80" s="110"/>
      <c r="TA80" s="111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7" t="s">
        <v>24</v>
      </c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8">
        <f>データ!DI6</f>
        <v>48.15</v>
      </c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>
        <f>データ!DJ6</f>
        <v>49.38</v>
      </c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>
        <f>データ!DK6</f>
        <v>51.15</v>
      </c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>
        <f>データ!DL6</f>
        <v>52.15</v>
      </c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>
        <f>データ!DM6</f>
        <v>52.21</v>
      </c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7" t="s">
        <v>24</v>
      </c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  <c r="GK81" s="148">
        <f>データ!DT6</f>
        <v>19.010000000000002</v>
      </c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>
        <f>データ!DU6</f>
        <v>14.92</v>
      </c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>
        <f>データ!DV6</f>
        <v>20.8</v>
      </c>
      <c r="IN81" s="148"/>
      <c r="IO81" s="148"/>
      <c r="IP81" s="148"/>
      <c r="IQ81" s="148"/>
      <c r="IR81" s="148"/>
      <c r="IS81" s="148"/>
      <c r="IT81" s="148"/>
      <c r="IU81" s="148"/>
      <c r="IV81" s="148"/>
      <c r="IW81" s="148"/>
      <c r="IX81" s="148"/>
      <c r="IY81" s="148"/>
      <c r="IZ81" s="148"/>
      <c r="JA81" s="148"/>
      <c r="JB81" s="148"/>
      <c r="JC81" s="148"/>
      <c r="JD81" s="148"/>
      <c r="JE81" s="148"/>
      <c r="JF81" s="148"/>
      <c r="JG81" s="148"/>
      <c r="JH81" s="148"/>
      <c r="JI81" s="148"/>
      <c r="JJ81" s="148"/>
      <c r="JK81" s="148"/>
      <c r="JL81" s="148"/>
      <c r="JM81" s="148"/>
      <c r="JN81" s="148">
        <f>データ!DW6</f>
        <v>29.43</v>
      </c>
      <c r="JO81" s="148"/>
      <c r="JP81" s="148"/>
      <c r="JQ81" s="148"/>
      <c r="JR81" s="148"/>
      <c r="JS81" s="148"/>
      <c r="JT81" s="148"/>
      <c r="JU81" s="148"/>
      <c r="JV81" s="148"/>
      <c r="JW81" s="148"/>
      <c r="JX81" s="148"/>
      <c r="JY81" s="148"/>
      <c r="JZ81" s="148"/>
      <c r="KA81" s="148"/>
      <c r="KB81" s="148"/>
      <c r="KC81" s="148"/>
      <c r="KD81" s="148"/>
      <c r="KE81" s="148"/>
      <c r="KF81" s="148"/>
      <c r="KG81" s="148"/>
      <c r="KH81" s="148"/>
      <c r="KI81" s="148"/>
      <c r="KJ81" s="148"/>
      <c r="KK81" s="148"/>
      <c r="KL81" s="148"/>
      <c r="KM81" s="148"/>
      <c r="KN81" s="148"/>
      <c r="KO81" s="148">
        <f>データ!DX6</f>
        <v>32.03</v>
      </c>
      <c r="KP81" s="148"/>
      <c r="KQ81" s="148"/>
      <c r="KR81" s="148"/>
      <c r="KS81" s="148"/>
      <c r="KT81" s="148"/>
      <c r="KU81" s="148"/>
      <c r="KV81" s="148"/>
      <c r="KW81" s="148"/>
      <c r="KX81" s="148"/>
      <c r="KY81" s="148"/>
      <c r="KZ81" s="148"/>
      <c r="LA81" s="148"/>
      <c r="LB81" s="148"/>
      <c r="LC81" s="148"/>
      <c r="LD81" s="148"/>
      <c r="LE81" s="148"/>
      <c r="LF81" s="148"/>
      <c r="LG81" s="148"/>
      <c r="LH81" s="148"/>
      <c r="LI81" s="148"/>
      <c r="LJ81" s="148"/>
      <c r="LK81" s="148"/>
      <c r="LL81" s="148"/>
      <c r="LM81" s="148"/>
      <c r="LN81" s="148"/>
      <c r="LO81" s="148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7" t="s">
        <v>24</v>
      </c>
      <c r="MK81" s="147"/>
      <c r="ML81" s="147"/>
      <c r="MM81" s="147"/>
      <c r="MN81" s="147"/>
      <c r="MO81" s="147"/>
      <c r="MP81" s="147"/>
      <c r="MQ81" s="147"/>
      <c r="MR81" s="147"/>
      <c r="MS81" s="147"/>
      <c r="MT81" s="147"/>
      <c r="MU81" s="147"/>
      <c r="MV81" s="147"/>
      <c r="MW81" s="148">
        <f>データ!EE6</f>
        <v>0.45</v>
      </c>
      <c r="MX81" s="148"/>
      <c r="MY81" s="148"/>
      <c r="MZ81" s="148"/>
      <c r="NA81" s="148"/>
      <c r="NB81" s="148"/>
      <c r="NC81" s="148"/>
      <c r="ND81" s="148"/>
      <c r="NE81" s="148"/>
      <c r="NF81" s="148"/>
      <c r="NG81" s="148"/>
      <c r="NH81" s="148"/>
      <c r="NI81" s="148"/>
      <c r="NJ81" s="148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8">
        <f>データ!EF6</f>
        <v>2.36</v>
      </c>
      <c r="NY81" s="148"/>
      <c r="NZ81" s="148"/>
      <c r="OA81" s="148"/>
      <c r="OB81" s="148"/>
      <c r="OC81" s="148"/>
      <c r="OD81" s="148"/>
      <c r="OE81" s="148"/>
      <c r="OF81" s="148"/>
      <c r="OG81" s="148"/>
      <c r="OH81" s="148"/>
      <c r="OI81" s="148"/>
      <c r="OJ81" s="148"/>
      <c r="OK81" s="148"/>
      <c r="OL81" s="148"/>
      <c r="OM81" s="148"/>
      <c r="ON81" s="148"/>
      <c r="OO81" s="148"/>
      <c r="OP81" s="148"/>
      <c r="OQ81" s="148"/>
      <c r="OR81" s="148"/>
      <c r="OS81" s="148"/>
      <c r="OT81" s="148"/>
      <c r="OU81" s="148"/>
      <c r="OV81" s="148"/>
      <c r="OW81" s="148"/>
      <c r="OX81" s="148"/>
      <c r="OY81" s="148">
        <f>データ!EG6</f>
        <v>0.11</v>
      </c>
      <c r="OZ81" s="148"/>
      <c r="PA81" s="148"/>
      <c r="PB81" s="148"/>
      <c r="PC81" s="148"/>
      <c r="PD81" s="148"/>
      <c r="PE81" s="148"/>
      <c r="PF81" s="148"/>
      <c r="PG81" s="148"/>
      <c r="PH81" s="148"/>
      <c r="PI81" s="148"/>
      <c r="PJ81" s="148"/>
      <c r="PK81" s="148"/>
      <c r="PL81" s="148"/>
      <c r="PM81" s="148"/>
      <c r="PN81" s="148"/>
      <c r="PO81" s="148"/>
      <c r="PP81" s="148"/>
      <c r="PQ81" s="148"/>
      <c r="PR81" s="148"/>
      <c r="PS81" s="148"/>
      <c r="PT81" s="148"/>
      <c r="PU81" s="148"/>
      <c r="PV81" s="148"/>
      <c r="PW81" s="148"/>
      <c r="PX81" s="148"/>
      <c r="PY81" s="148"/>
      <c r="PZ81" s="148">
        <f>データ!EH6</f>
        <v>0.11</v>
      </c>
      <c r="QA81" s="148"/>
      <c r="QB81" s="148"/>
      <c r="QC81" s="148"/>
      <c r="QD81" s="148"/>
      <c r="QE81" s="148"/>
      <c r="QF81" s="148"/>
      <c r="QG81" s="148"/>
      <c r="QH81" s="148"/>
      <c r="QI81" s="148"/>
      <c r="QJ81" s="148"/>
      <c r="QK81" s="148"/>
      <c r="QL81" s="148"/>
      <c r="QM81" s="148"/>
      <c r="QN81" s="148"/>
      <c r="QO81" s="148"/>
      <c r="QP81" s="148"/>
      <c r="QQ81" s="148"/>
      <c r="QR81" s="148"/>
      <c r="QS81" s="148"/>
      <c r="QT81" s="148"/>
      <c r="QU81" s="148"/>
      <c r="QV81" s="148"/>
      <c r="QW81" s="148"/>
      <c r="QX81" s="148"/>
      <c r="QY81" s="148"/>
      <c r="QZ81" s="148"/>
      <c r="RA81" s="148">
        <f>データ!EI6</f>
        <v>0.11</v>
      </c>
      <c r="RB81" s="148"/>
      <c r="RC81" s="148"/>
      <c r="RD81" s="148"/>
      <c r="RE81" s="148"/>
      <c r="RF81" s="148"/>
      <c r="RG81" s="148"/>
      <c r="RH81" s="148"/>
      <c r="RI81" s="148"/>
      <c r="RJ81" s="148"/>
      <c r="RK81" s="148"/>
      <c r="RL81" s="148"/>
      <c r="RM81" s="148"/>
      <c r="RN81" s="148"/>
      <c r="RO81" s="148"/>
      <c r="RP81" s="148"/>
      <c r="RQ81" s="148"/>
      <c r="RR81" s="148"/>
      <c r="RS81" s="148"/>
      <c r="RT81" s="148"/>
      <c r="RU81" s="148"/>
      <c r="RV81" s="148"/>
      <c r="RW81" s="148"/>
      <c r="RX81" s="148"/>
      <c r="RY81" s="148"/>
      <c r="RZ81" s="148"/>
      <c r="SA81" s="148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09"/>
      <c r="SN81" s="110"/>
      <c r="SO81" s="110"/>
      <c r="SP81" s="110"/>
      <c r="SQ81" s="110"/>
      <c r="SR81" s="110"/>
      <c r="SS81" s="110"/>
      <c r="ST81" s="110"/>
      <c r="SU81" s="110"/>
      <c r="SV81" s="110"/>
      <c r="SW81" s="110"/>
      <c r="SX81" s="110"/>
      <c r="SY81" s="110"/>
      <c r="SZ81" s="110"/>
      <c r="TA81" s="111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0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0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0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2"/>
      <c r="SD82" s="2"/>
      <c r="SE82" s="2"/>
      <c r="SF82" s="2"/>
      <c r="SG82" s="2"/>
      <c r="SH82" s="2"/>
      <c r="SI82" s="2"/>
      <c r="SJ82" s="2"/>
      <c r="SK82" s="27"/>
      <c r="SL82" s="2"/>
      <c r="SM82" s="109"/>
      <c r="SN82" s="110"/>
      <c r="SO82" s="110"/>
      <c r="SP82" s="110"/>
      <c r="SQ82" s="110"/>
      <c r="SR82" s="110"/>
      <c r="SS82" s="110"/>
      <c r="ST82" s="110"/>
      <c r="SU82" s="110"/>
      <c r="SV82" s="110"/>
      <c r="SW82" s="110"/>
      <c r="SX82" s="110"/>
      <c r="SY82" s="110"/>
      <c r="SZ82" s="110"/>
      <c r="TA82" s="111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09"/>
      <c r="SN83" s="110"/>
      <c r="SO83" s="110"/>
      <c r="SP83" s="110"/>
      <c r="SQ83" s="110"/>
      <c r="SR83" s="110"/>
      <c r="SS83" s="110"/>
      <c r="ST83" s="110"/>
      <c r="SU83" s="110"/>
      <c r="SV83" s="110"/>
      <c r="SW83" s="110"/>
      <c r="SX83" s="110"/>
      <c r="SY83" s="110"/>
      <c r="SZ83" s="110"/>
      <c r="TA83" s="111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09"/>
      <c r="SN84" s="110"/>
      <c r="SO84" s="110"/>
      <c r="SP84" s="110"/>
      <c r="SQ84" s="110"/>
      <c r="SR84" s="110"/>
      <c r="SS84" s="110"/>
      <c r="ST84" s="110"/>
      <c r="SU84" s="110"/>
      <c r="SV84" s="110"/>
      <c r="SW84" s="110"/>
      <c r="SX84" s="110"/>
      <c r="SY84" s="110"/>
      <c r="SZ84" s="110"/>
      <c r="TA84" s="111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2"/>
      <c r="SN85" s="113"/>
      <c r="SO85" s="113"/>
      <c r="SP85" s="113"/>
      <c r="SQ85" s="113"/>
      <c r="SR85" s="113"/>
      <c r="SS85" s="113"/>
      <c r="ST85" s="113"/>
      <c r="SU85" s="113"/>
      <c r="SV85" s="113"/>
      <c r="SW85" s="113"/>
      <c r="SX85" s="113"/>
      <c r="SY85" s="113"/>
      <c r="SZ85" s="113"/>
      <c r="TA85" s="114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49" t="s">
        <v>29</v>
      </c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 t="s">
        <v>30</v>
      </c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 t="s">
        <v>31</v>
      </c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 t="s">
        <v>32</v>
      </c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 t="s">
        <v>33</v>
      </c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 t="s">
        <v>34</v>
      </c>
      <c r="EI89" s="149"/>
      <c r="EJ89" s="149"/>
      <c r="EK89" s="149"/>
      <c r="EL89" s="149"/>
      <c r="EM89" s="149"/>
      <c r="EN89" s="149"/>
      <c r="EO89" s="149"/>
      <c r="EP89" s="149"/>
      <c r="EQ89" s="149"/>
      <c r="ER89" s="149"/>
      <c r="ES89" s="149"/>
      <c r="ET89" s="149"/>
      <c r="EU89" s="149"/>
      <c r="EV89" s="149"/>
      <c r="EW89" s="149"/>
      <c r="EX89" s="149"/>
      <c r="EY89" s="149"/>
      <c r="EZ89" s="149"/>
      <c r="FA89" s="149"/>
      <c r="FB89" s="149"/>
      <c r="FC89" s="149"/>
      <c r="FD89" s="149"/>
      <c r="FE89" s="149"/>
      <c r="FF89" s="149"/>
      <c r="FG89" s="149"/>
      <c r="FH89" s="149"/>
      <c r="FI89" s="149" t="s">
        <v>35</v>
      </c>
      <c r="FJ89" s="149"/>
      <c r="FK89" s="149"/>
      <c r="FL89" s="149"/>
      <c r="FM89" s="149"/>
      <c r="FN89" s="149"/>
      <c r="FO89" s="149"/>
      <c r="FP89" s="149"/>
      <c r="FQ89" s="149"/>
      <c r="FR89" s="149"/>
      <c r="FS89" s="149"/>
      <c r="FT89" s="149"/>
      <c r="FU89" s="149"/>
      <c r="FV89" s="149"/>
      <c r="FW89" s="149"/>
      <c r="FX89" s="149"/>
      <c r="FY89" s="149"/>
      <c r="FZ89" s="149"/>
      <c r="GA89" s="149"/>
      <c r="GB89" s="149"/>
      <c r="GC89" s="149"/>
      <c r="GD89" s="149"/>
      <c r="GE89" s="149"/>
      <c r="GF89" s="149"/>
      <c r="GG89" s="149"/>
      <c r="GH89" s="149"/>
      <c r="GI89" s="149"/>
      <c r="GJ89" s="149" t="s">
        <v>36</v>
      </c>
      <c r="GK89" s="149"/>
      <c r="GL89" s="149"/>
      <c r="GM89" s="149"/>
      <c r="GN89" s="149"/>
      <c r="GO89" s="149"/>
      <c r="GP89" s="149"/>
      <c r="GQ89" s="149"/>
      <c r="GR89" s="149"/>
      <c r="GS89" s="149"/>
      <c r="GT89" s="149"/>
      <c r="GU89" s="149"/>
      <c r="GV89" s="149"/>
      <c r="GW89" s="149"/>
      <c r="GX89" s="149"/>
      <c r="GY89" s="149"/>
      <c r="GZ89" s="149"/>
      <c r="HA89" s="149"/>
      <c r="HB89" s="149"/>
      <c r="HC89" s="149"/>
      <c r="HD89" s="149"/>
      <c r="HE89" s="149"/>
      <c r="HF89" s="149"/>
      <c r="HG89" s="149"/>
      <c r="HH89" s="149"/>
      <c r="HI89" s="149"/>
      <c r="HJ89" s="149"/>
      <c r="HK89" s="149" t="s">
        <v>29</v>
      </c>
      <c r="HL89" s="149"/>
      <c r="HM89" s="149"/>
      <c r="HN89" s="149"/>
      <c r="HO89" s="149"/>
      <c r="HP89" s="149"/>
      <c r="HQ89" s="149"/>
      <c r="HR89" s="149"/>
      <c r="HS89" s="149"/>
      <c r="HT89" s="149"/>
      <c r="HU89" s="149"/>
      <c r="HV89" s="149"/>
      <c r="HW89" s="149"/>
      <c r="HX89" s="149"/>
      <c r="HY89" s="149"/>
      <c r="HZ89" s="149"/>
      <c r="IA89" s="149"/>
      <c r="IB89" s="149"/>
      <c r="IC89" s="149"/>
      <c r="ID89" s="149"/>
      <c r="IE89" s="149"/>
      <c r="IF89" s="149"/>
      <c r="IG89" s="149"/>
      <c r="IH89" s="149"/>
      <c r="II89" s="149"/>
      <c r="IJ89" s="149"/>
      <c r="IK89" s="149"/>
      <c r="IL89" s="149" t="s">
        <v>30</v>
      </c>
      <c r="IM89" s="149"/>
      <c r="IN89" s="149"/>
      <c r="IO89" s="149"/>
      <c r="IP89" s="149"/>
      <c r="IQ89" s="149"/>
      <c r="IR89" s="149"/>
      <c r="IS89" s="149"/>
      <c r="IT89" s="149"/>
      <c r="IU89" s="149"/>
      <c r="IV89" s="149"/>
      <c r="IW89" s="149"/>
      <c r="IX89" s="149"/>
      <c r="IY89" s="149"/>
      <c r="IZ89" s="149"/>
      <c r="JA89" s="149"/>
      <c r="JB89" s="149"/>
      <c r="JC89" s="149"/>
      <c r="JD89" s="149"/>
      <c r="JE89" s="149"/>
      <c r="JF89" s="149"/>
      <c r="JG89" s="149"/>
      <c r="JH89" s="149"/>
      <c r="JI89" s="149"/>
      <c r="JJ89" s="149"/>
      <c r="JK89" s="149"/>
      <c r="JL89" s="149"/>
      <c r="JM89" s="149" t="s">
        <v>31</v>
      </c>
      <c r="JN89" s="149"/>
      <c r="JO89" s="149"/>
      <c r="JP89" s="149"/>
      <c r="JQ89" s="149"/>
      <c r="JR89" s="149"/>
      <c r="JS89" s="149"/>
      <c r="JT89" s="149"/>
      <c r="JU89" s="149"/>
      <c r="JV89" s="149"/>
      <c r="JW89" s="149"/>
      <c r="JX89" s="149"/>
      <c r="JY89" s="149"/>
      <c r="JZ89" s="149"/>
      <c r="KA89" s="149"/>
      <c r="KB89" s="149"/>
      <c r="KC89" s="149"/>
      <c r="KD89" s="149"/>
      <c r="KE89" s="149"/>
      <c r="KF89" s="149"/>
      <c r="KG89" s="149"/>
      <c r="KH89" s="149"/>
      <c r="KI89" s="149"/>
      <c r="KJ89" s="149"/>
      <c r="KK89" s="149"/>
      <c r="KL89" s="149"/>
      <c r="KM89" s="149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【118.92】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【26.31】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【450.05】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【246.04】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【114.16】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【18.71】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【55.52】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【77.10】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【58.53】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【45.47】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【0.16】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RReBfN8uxbj92hyOc4mvj/b12S9MV56LKzPWo1rGoBWOiRg9bFkYP9tKNV+a/i42zTCG4+3YHb2U71Suf7mJqg==" saltValue="++RvIzk8QGeutw2FFLz3gQ==" spinCount="100000" sheet="1" objects="1" scenarios="1" formatCells="0" formatColumns="0" formatRows="0"/>
  <mergeCells count="285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3" t="s">
        <v>46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47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48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50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51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52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53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54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55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56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57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58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59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60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127.53</v>
      </c>
      <c r="U6" s="52">
        <f>U7</f>
        <v>113.26</v>
      </c>
      <c r="V6" s="52">
        <f>V7</f>
        <v>139.19</v>
      </c>
      <c r="W6" s="52">
        <f>W7</f>
        <v>139.22999999999999</v>
      </c>
      <c r="X6" s="52">
        <f t="shared" si="3"/>
        <v>130.1</v>
      </c>
      <c r="Y6" s="52">
        <f t="shared" si="3"/>
        <v>109.6</v>
      </c>
      <c r="Z6" s="52">
        <f t="shared" si="3"/>
        <v>108.74</v>
      </c>
      <c r="AA6" s="52">
        <f t="shared" si="3"/>
        <v>109.99</v>
      </c>
      <c r="AB6" s="52">
        <f t="shared" si="3"/>
        <v>109.1</v>
      </c>
      <c r="AC6" s="52">
        <f t="shared" si="3"/>
        <v>108.18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85.38</v>
      </c>
      <c r="AK6" s="52">
        <f t="shared" si="3"/>
        <v>86.84</v>
      </c>
      <c r="AL6" s="52">
        <f t="shared" si="3"/>
        <v>83.56</v>
      </c>
      <c r="AM6" s="52">
        <f t="shared" si="3"/>
        <v>82.78</v>
      </c>
      <c r="AN6" s="52">
        <f t="shared" si="3"/>
        <v>79.27</v>
      </c>
      <c r="AO6" s="50" t="str">
        <f>IF(AO7="-","【-】","【"&amp;SUBSTITUTE(TEXT(AO7,"#,##0.00"),"-","△")&amp;"】")</f>
        <v>【26.31】</v>
      </c>
      <c r="AP6" s="52">
        <f t="shared" si="3"/>
        <v>5540.31</v>
      </c>
      <c r="AQ6" s="52">
        <f>AQ7</f>
        <v>2488.9299999999998</v>
      </c>
      <c r="AR6" s="52">
        <f>AR7</f>
        <v>7320.68</v>
      </c>
      <c r="AS6" s="52">
        <f>AS7</f>
        <v>5955.2</v>
      </c>
      <c r="AT6" s="52">
        <f t="shared" si="3"/>
        <v>8072.55</v>
      </c>
      <c r="AU6" s="52">
        <f t="shared" si="3"/>
        <v>654.62</v>
      </c>
      <c r="AV6" s="52">
        <f t="shared" si="3"/>
        <v>619</v>
      </c>
      <c r="AW6" s="52">
        <f t="shared" si="3"/>
        <v>688.41</v>
      </c>
      <c r="AX6" s="52">
        <f t="shared" si="3"/>
        <v>649.91999999999996</v>
      </c>
      <c r="AY6" s="52">
        <f t="shared" si="3"/>
        <v>680.22</v>
      </c>
      <c r="AZ6" s="50" t="str">
        <f>IF(AZ7="-","【-】","【"&amp;SUBSTITUTE(TEXT(AZ7,"#,##0.00"),"-","△")&amp;"】")</f>
        <v>【450.05】</v>
      </c>
      <c r="BA6" s="52">
        <f t="shared" si="3"/>
        <v>20.21</v>
      </c>
      <c r="BB6" s="52">
        <f>BB7</f>
        <v>14.18</v>
      </c>
      <c r="BC6" s="52">
        <f>BC7</f>
        <v>9.06</v>
      </c>
      <c r="BD6" s="52">
        <f>BD7</f>
        <v>5.79</v>
      </c>
      <c r="BE6" s="52">
        <f t="shared" si="3"/>
        <v>2.31</v>
      </c>
      <c r="BF6" s="52">
        <f t="shared" si="3"/>
        <v>587.77</v>
      </c>
      <c r="BG6" s="52">
        <f t="shared" si="3"/>
        <v>552.4</v>
      </c>
      <c r="BH6" s="52">
        <f t="shared" si="3"/>
        <v>505.25</v>
      </c>
      <c r="BI6" s="52">
        <f t="shared" si="3"/>
        <v>531.53</v>
      </c>
      <c r="BJ6" s="52">
        <f t="shared" si="3"/>
        <v>504.73</v>
      </c>
      <c r="BK6" s="50" t="str">
        <f>IF(BK7="-","【-】","【"&amp;SUBSTITUTE(TEXT(BK7,"#,##0.00"),"-","△")&amp;"】")</f>
        <v>【246.04】</v>
      </c>
      <c r="BL6" s="52">
        <f t="shared" si="3"/>
        <v>121.51</v>
      </c>
      <c r="BM6" s="52">
        <f>BM7</f>
        <v>107.65</v>
      </c>
      <c r="BN6" s="52">
        <f>BN7</f>
        <v>132.77000000000001</v>
      </c>
      <c r="BO6" s="52">
        <f>BO7</f>
        <v>132.51</v>
      </c>
      <c r="BP6" s="52">
        <f t="shared" si="3"/>
        <v>122.3</v>
      </c>
      <c r="BQ6" s="52">
        <f t="shared" si="3"/>
        <v>89.26</v>
      </c>
      <c r="BR6" s="52">
        <f t="shared" si="3"/>
        <v>90.99</v>
      </c>
      <c r="BS6" s="52">
        <f t="shared" si="3"/>
        <v>93.58</v>
      </c>
      <c r="BT6" s="52">
        <f t="shared" si="3"/>
        <v>93.31</v>
      </c>
      <c r="BU6" s="52">
        <f t="shared" si="3"/>
        <v>92.2</v>
      </c>
      <c r="BV6" s="50" t="str">
        <f>IF(BV7="-","【-】","【"&amp;SUBSTITUTE(TEXT(BV7,"#,##0.00"),"-","△")&amp;"】")</f>
        <v>【114.16】</v>
      </c>
      <c r="BW6" s="52">
        <f t="shared" si="3"/>
        <v>13.99</v>
      </c>
      <c r="BX6" s="52">
        <f>BX7</f>
        <v>15.79</v>
      </c>
      <c r="BY6" s="52">
        <f>BY7</f>
        <v>12.8</v>
      </c>
      <c r="BZ6" s="52">
        <f>BZ7</f>
        <v>12.83</v>
      </c>
      <c r="CA6" s="52">
        <f t="shared" si="3"/>
        <v>13.93</v>
      </c>
      <c r="CB6" s="52">
        <f t="shared" si="3"/>
        <v>34.57</v>
      </c>
      <c r="CC6" s="52">
        <f t="shared" si="3"/>
        <v>34.1</v>
      </c>
      <c r="CD6" s="52">
        <f t="shared" si="3"/>
        <v>33.79</v>
      </c>
      <c r="CE6" s="52">
        <f t="shared" si="3"/>
        <v>33.81</v>
      </c>
      <c r="CF6" s="52">
        <f t="shared" ref="CF6" si="4">CF7</f>
        <v>34.33</v>
      </c>
      <c r="CG6" s="50" t="str">
        <f>IF(CG7="-","【-】","【"&amp;SUBSTITUTE(TEXT(CG7,"#,##0.00"),"-","△")&amp;"】")</f>
        <v>【18.71】</v>
      </c>
      <c r="CH6" s="52">
        <f t="shared" ref="CH6:CQ6" si="5">CH7</f>
        <v>50.93</v>
      </c>
      <c r="CI6" s="52">
        <f>CI7</f>
        <v>51.42</v>
      </c>
      <c r="CJ6" s="52">
        <f>CJ7</f>
        <v>51.35</v>
      </c>
      <c r="CK6" s="52">
        <f>CK7</f>
        <v>51.02</v>
      </c>
      <c r="CL6" s="52">
        <f t="shared" si="5"/>
        <v>50.67</v>
      </c>
      <c r="CM6" s="52">
        <f t="shared" si="5"/>
        <v>42.48</v>
      </c>
      <c r="CN6" s="52">
        <f t="shared" si="5"/>
        <v>42.43</v>
      </c>
      <c r="CO6" s="52">
        <f t="shared" si="5"/>
        <v>43.12</v>
      </c>
      <c r="CP6" s="52">
        <f t="shared" si="5"/>
        <v>43.85</v>
      </c>
      <c r="CQ6" s="52">
        <f t="shared" si="5"/>
        <v>44.05</v>
      </c>
      <c r="CR6" s="50" t="str">
        <f>IF(CR7="-","【-】","【"&amp;SUBSTITUTE(TEXT(CR7,"#,##0.00"),"-","△")&amp;"】")</f>
        <v>【55.52】</v>
      </c>
      <c r="CS6" s="52">
        <f t="shared" ref="CS6:DB6" si="6">CS7</f>
        <v>62.8</v>
      </c>
      <c r="CT6" s="52">
        <f>CT7</f>
        <v>62.8</v>
      </c>
      <c r="CU6" s="52">
        <f>CU7</f>
        <v>62.8</v>
      </c>
      <c r="CV6" s="52">
        <f>CV7</f>
        <v>62.8</v>
      </c>
      <c r="CW6" s="52">
        <f t="shared" si="6"/>
        <v>62.8</v>
      </c>
      <c r="CX6" s="52">
        <f t="shared" si="6"/>
        <v>61.29</v>
      </c>
      <c r="CY6" s="52">
        <f t="shared" si="6"/>
        <v>61.07</v>
      </c>
      <c r="CZ6" s="52">
        <f t="shared" si="6"/>
        <v>61.62</v>
      </c>
      <c r="DA6" s="52">
        <f t="shared" si="6"/>
        <v>61.64</v>
      </c>
      <c r="DB6" s="52">
        <f t="shared" si="6"/>
        <v>61.85</v>
      </c>
      <c r="DC6" s="50" t="str">
        <f>IF(DC7="-","【-】","【"&amp;SUBSTITUTE(TEXT(DC7,"#,##0.00"),"-","△")&amp;"】")</f>
        <v>【77.10】</v>
      </c>
      <c r="DD6" s="52">
        <f t="shared" ref="DD6:DM6" si="7">DD7</f>
        <v>59.87</v>
      </c>
      <c r="DE6" s="52">
        <f>DE7</f>
        <v>60.66</v>
      </c>
      <c r="DF6" s="52">
        <f>DF7</f>
        <v>61.44</v>
      </c>
      <c r="DG6" s="52">
        <f>DG7</f>
        <v>62.4</v>
      </c>
      <c r="DH6" s="52">
        <f t="shared" si="7"/>
        <v>64.69</v>
      </c>
      <c r="DI6" s="52">
        <f t="shared" si="7"/>
        <v>48.15</v>
      </c>
      <c r="DJ6" s="52">
        <f t="shared" si="7"/>
        <v>49.38</v>
      </c>
      <c r="DK6" s="52">
        <f t="shared" si="7"/>
        <v>51.15</v>
      </c>
      <c r="DL6" s="52">
        <f t="shared" si="7"/>
        <v>52.15</v>
      </c>
      <c r="DM6" s="52">
        <f t="shared" si="7"/>
        <v>52.21</v>
      </c>
      <c r="DN6" s="50" t="str">
        <f>IF(DN7="-","【-】","【"&amp;SUBSTITUTE(TEXT(DN7,"#,##0.00"),"-","△")&amp;"】")</f>
        <v>【58.53】</v>
      </c>
      <c r="DO6" s="52">
        <f t="shared" ref="DO6:DX6" si="8">DO7</f>
        <v>76.84</v>
      </c>
      <c r="DP6" s="52">
        <f>DP7</f>
        <v>0</v>
      </c>
      <c r="DQ6" s="52">
        <f>DQ7</f>
        <v>76.84</v>
      </c>
      <c r="DR6" s="52">
        <f>DR7</f>
        <v>76.58</v>
      </c>
      <c r="DS6" s="52">
        <f t="shared" si="8"/>
        <v>76.58</v>
      </c>
      <c r="DT6" s="52">
        <f t="shared" si="8"/>
        <v>19.010000000000002</v>
      </c>
      <c r="DU6" s="52">
        <f t="shared" si="8"/>
        <v>14.92</v>
      </c>
      <c r="DV6" s="52">
        <f t="shared" si="8"/>
        <v>20.8</v>
      </c>
      <c r="DW6" s="52">
        <f t="shared" si="8"/>
        <v>29.43</v>
      </c>
      <c r="DX6" s="52">
        <f t="shared" si="8"/>
        <v>32.03</v>
      </c>
      <c r="DY6" s="50" t="str">
        <f>IF(DY7="-","【-】","【"&amp;SUBSTITUTE(TEXT(DY7,"#,##0.00"),"-","△")&amp;"】")</f>
        <v>【45.47】</v>
      </c>
      <c r="DZ6" s="52">
        <f t="shared" ref="DZ6:EI6" si="9">DZ7</f>
        <v>0.06</v>
      </c>
      <c r="EA6" s="52">
        <f>EA7</f>
        <v>0</v>
      </c>
      <c r="EB6" s="52">
        <f>EB7</f>
        <v>0</v>
      </c>
      <c r="EC6" s="52">
        <f>EC7</f>
        <v>0.34</v>
      </c>
      <c r="ED6" s="52">
        <f t="shared" si="9"/>
        <v>0</v>
      </c>
      <c r="EE6" s="52">
        <f t="shared" si="9"/>
        <v>0.45</v>
      </c>
      <c r="EF6" s="52">
        <f t="shared" si="9"/>
        <v>2.36</v>
      </c>
      <c r="EG6" s="52">
        <f t="shared" si="9"/>
        <v>0.11</v>
      </c>
      <c r="EH6" s="52">
        <f t="shared" si="9"/>
        <v>0.11</v>
      </c>
      <c r="EI6" s="52">
        <f t="shared" si="9"/>
        <v>0.11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36000</v>
      </c>
      <c r="L7" s="54" t="s">
        <v>96</v>
      </c>
      <c r="M7" s="55">
        <v>1</v>
      </c>
      <c r="N7" s="55">
        <v>18241</v>
      </c>
      <c r="O7" s="56" t="s">
        <v>97</v>
      </c>
      <c r="P7" s="56">
        <v>98.7</v>
      </c>
      <c r="Q7" s="55">
        <v>11</v>
      </c>
      <c r="R7" s="55">
        <v>22608</v>
      </c>
      <c r="S7" s="54" t="s">
        <v>98</v>
      </c>
      <c r="T7" s="57">
        <v>127.53</v>
      </c>
      <c r="U7" s="57">
        <v>113.26</v>
      </c>
      <c r="V7" s="57">
        <v>139.19</v>
      </c>
      <c r="W7" s="57">
        <v>139.22999999999999</v>
      </c>
      <c r="X7" s="57">
        <v>130.1</v>
      </c>
      <c r="Y7" s="57">
        <v>109.6</v>
      </c>
      <c r="Z7" s="57">
        <v>108.74</v>
      </c>
      <c r="AA7" s="57">
        <v>109.99</v>
      </c>
      <c r="AB7" s="57">
        <v>109.1</v>
      </c>
      <c r="AC7" s="58">
        <v>108.18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85.38</v>
      </c>
      <c r="AK7" s="57">
        <v>86.84</v>
      </c>
      <c r="AL7" s="57">
        <v>83.56</v>
      </c>
      <c r="AM7" s="57">
        <v>82.78</v>
      </c>
      <c r="AN7" s="57">
        <v>79.27</v>
      </c>
      <c r="AO7" s="57">
        <v>26.31</v>
      </c>
      <c r="AP7" s="57">
        <v>5540.31</v>
      </c>
      <c r="AQ7" s="57">
        <v>2488.9299999999998</v>
      </c>
      <c r="AR7" s="57">
        <v>7320.68</v>
      </c>
      <c r="AS7" s="57">
        <v>5955.2</v>
      </c>
      <c r="AT7" s="57">
        <v>8072.55</v>
      </c>
      <c r="AU7" s="57">
        <v>654.62</v>
      </c>
      <c r="AV7" s="57">
        <v>619</v>
      </c>
      <c r="AW7" s="57">
        <v>688.41</v>
      </c>
      <c r="AX7" s="57">
        <v>649.91999999999996</v>
      </c>
      <c r="AY7" s="57">
        <v>680.22</v>
      </c>
      <c r="AZ7" s="57">
        <v>450.05</v>
      </c>
      <c r="BA7" s="57">
        <v>20.21</v>
      </c>
      <c r="BB7" s="57">
        <v>14.18</v>
      </c>
      <c r="BC7" s="57">
        <v>9.06</v>
      </c>
      <c r="BD7" s="57">
        <v>5.79</v>
      </c>
      <c r="BE7" s="57">
        <v>2.31</v>
      </c>
      <c r="BF7" s="57">
        <v>587.77</v>
      </c>
      <c r="BG7" s="57">
        <v>552.4</v>
      </c>
      <c r="BH7" s="57">
        <v>505.25</v>
      </c>
      <c r="BI7" s="57">
        <v>531.53</v>
      </c>
      <c r="BJ7" s="57">
        <v>504.73</v>
      </c>
      <c r="BK7" s="57">
        <v>246.04</v>
      </c>
      <c r="BL7" s="57">
        <v>121.51</v>
      </c>
      <c r="BM7" s="57">
        <v>107.65</v>
      </c>
      <c r="BN7" s="57">
        <v>132.77000000000001</v>
      </c>
      <c r="BO7" s="57">
        <v>132.51</v>
      </c>
      <c r="BP7" s="57">
        <v>122.3</v>
      </c>
      <c r="BQ7" s="57">
        <v>89.26</v>
      </c>
      <c r="BR7" s="57">
        <v>90.99</v>
      </c>
      <c r="BS7" s="57">
        <v>93.58</v>
      </c>
      <c r="BT7" s="57">
        <v>93.31</v>
      </c>
      <c r="BU7" s="57">
        <v>92.2</v>
      </c>
      <c r="BV7" s="57">
        <v>114.16</v>
      </c>
      <c r="BW7" s="57">
        <v>13.99</v>
      </c>
      <c r="BX7" s="57">
        <v>15.79</v>
      </c>
      <c r="BY7" s="57">
        <v>12.8</v>
      </c>
      <c r="BZ7" s="57">
        <v>12.83</v>
      </c>
      <c r="CA7" s="57">
        <v>13.93</v>
      </c>
      <c r="CB7" s="57">
        <v>34.57</v>
      </c>
      <c r="CC7" s="57">
        <v>34.1</v>
      </c>
      <c r="CD7" s="57">
        <v>33.79</v>
      </c>
      <c r="CE7" s="57">
        <v>33.81</v>
      </c>
      <c r="CF7" s="57">
        <v>34.33</v>
      </c>
      <c r="CG7" s="57">
        <v>18.71</v>
      </c>
      <c r="CH7" s="57">
        <v>50.93</v>
      </c>
      <c r="CI7" s="57">
        <v>51.42</v>
      </c>
      <c r="CJ7" s="57">
        <v>51.35</v>
      </c>
      <c r="CK7" s="57">
        <v>51.02</v>
      </c>
      <c r="CL7" s="57">
        <v>50.67</v>
      </c>
      <c r="CM7" s="57">
        <v>42.48</v>
      </c>
      <c r="CN7" s="57">
        <v>42.43</v>
      </c>
      <c r="CO7" s="57">
        <v>43.12</v>
      </c>
      <c r="CP7" s="57">
        <v>43.85</v>
      </c>
      <c r="CQ7" s="57">
        <v>44.05</v>
      </c>
      <c r="CR7" s="57">
        <v>55.52</v>
      </c>
      <c r="CS7" s="57">
        <v>62.8</v>
      </c>
      <c r="CT7" s="57">
        <v>62.8</v>
      </c>
      <c r="CU7" s="57">
        <v>62.8</v>
      </c>
      <c r="CV7" s="57">
        <v>62.8</v>
      </c>
      <c r="CW7" s="57">
        <v>62.8</v>
      </c>
      <c r="CX7" s="57">
        <v>61.29</v>
      </c>
      <c r="CY7" s="57">
        <v>61.07</v>
      </c>
      <c r="CZ7" s="57">
        <v>61.62</v>
      </c>
      <c r="DA7" s="57">
        <v>61.64</v>
      </c>
      <c r="DB7" s="57">
        <v>61.85</v>
      </c>
      <c r="DC7" s="57">
        <v>77.099999999999994</v>
      </c>
      <c r="DD7" s="57">
        <v>59.87</v>
      </c>
      <c r="DE7" s="57">
        <v>60.66</v>
      </c>
      <c r="DF7" s="57">
        <v>61.44</v>
      </c>
      <c r="DG7" s="57">
        <v>62.4</v>
      </c>
      <c r="DH7" s="57">
        <v>64.69</v>
      </c>
      <c r="DI7" s="57">
        <v>48.15</v>
      </c>
      <c r="DJ7" s="57">
        <v>49.38</v>
      </c>
      <c r="DK7" s="57">
        <v>51.15</v>
      </c>
      <c r="DL7" s="57">
        <v>52.15</v>
      </c>
      <c r="DM7" s="57">
        <v>52.21</v>
      </c>
      <c r="DN7" s="57">
        <v>58.53</v>
      </c>
      <c r="DO7" s="57">
        <v>76.84</v>
      </c>
      <c r="DP7" s="57">
        <v>0</v>
      </c>
      <c r="DQ7" s="57">
        <v>76.84</v>
      </c>
      <c r="DR7" s="57">
        <v>76.58</v>
      </c>
      <c r="DS7" s="57">
        <v>76.58</v>
      </c>
      <c r="DT7" s="57">
        <v>19.010000000000002</v>
      </c>
      <c r="DU7" s="57">
        <v>14.92</v>
      </c>
      <c r="DV7" s="57">
        <v>20.8</v>
      </c>
      <c r="DW7" s="57">
        <v>29.43</v>
      </c>
      <c r="DX7" s="57">
        <v>32.03</v>
      </c>
      <c r="DY7" s="57">
        <v>45.47</v>
      </c>
      <c r="DZ7" s="57">
        <v>0.06</v>
      </c>
      <c r="EA7" s="57">
        <v>0</v>
      </c>
      <c r="EB7" s="57">
        <v>0</v>
      </c>
      <c r="EC7" s="57">
        <v>0.34</v>
      </c>
      <c r="ED7" s="57">
        <v>0</v>
      </c>
      <c r="EE7" s="57">
        <v>0.45</v>
      </c>
      <c r="EF7" s="57">
        <v>2.36</v>
      </c>
      <c r="EG7" s="57">
        <v>0.11</v>
      </c>
      <c r="EH7" s="57">
        <v>0.11</v>
      </c>
      <c r="EI7" s="57">
        <v>0.11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127.53</v>
      </c>
      <c r="V11" s="64">
        <f>IF(U6="-",NA(),U6)</f>
        <v>113.26</v>
      </c>
      <c r="W11" s="64">
        <f>IF(V6="-",NA(),V6)</f>
        <v>139.19</v>
      </c>
      <c r="X11" s="64">
        <f>IF(W6="-",NA(),W6)</f>
        <v>139.22999999999999</v>
      </c>
      <c r="Y11" s="64">
        <f>IF(X6="-",NA(),X6)</f>
        <v>130.1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5540.31</v>
      </c>
      <c r="AR11" s="64">
        <f>IF(AQ6="-",NA(),AQ6)</f>
        <v>2488.9299999999998</v>
      </c>
      <c r="AS11" s="64">
        <f>IF(AR6="-",NA(),AR6)</f>
        <v>7320.68</v>
      </c>
      <c r="AT11" s="64">
        <f>IF(AS6="-",NA(),AS6)</f>
        <v>5955.2</v>
      </c>
      <c r="AU11" s="64">
        <f>IF(AT6="-",NA(),AT6)</f>
        <v>8072.55</v>
      </c>
      <c r="BA11" s="63" t="s">
        <v>23</v>
      </c>
      <c r="BB11" s="64">
        <f>IF(BA6="-",NA(),BA6)</f>
        <v>20.21</v>
      </c>
      <c r="BC11" s="64">
        <f>IF(BB6="-",NA(),BB6)</f>
        <v>14.18</v>
      </c>
      <c r="BD11" s="64">
        <f>IF(BC6="-",NA(),BC6)</f>
        <v>9.06</v>
      </c>
      <c r="BE11" s="64">
        <f>IF(BD6="-",NA(),BD6)</f>
        <v>5.79</v>
      </c>
      <c r="BF11" s="64">
        <f>IF(BE6="-",NA(),BE6)</f>
        <v>2.31</v>
      </c>
      <c r="BL11" s="63" t="s">
        <v>23</v>
      </c>
      <c r="BM11" s="64">
        <f>IF(BL6="-",NA(),BL6)</f>
        <v>121.51</v>
      </c>
      <c r="BN11" s="64">
        <f>IF(BM6="-",NA(),BM6)</f>
        <v>107.65</v>
      </c>
      <c r="BO11" s="64">
        <f>IF(BN6="-",NA(),BN6)</f>
        <v>132.77000000000001</v>
      </c>
      <c r="BP11" s="64">
        <f>IF(BO6="-",NA(),BO6)</f>
        <v>132.51</v>
      </c>
      <c r="BQ11" s="64">
        <f>IF(BP6="-",NA(),BP6)</f>
        <v>122.3</v>
      </c>
      <c r="BW11" s="63" t="s">
        <v>23</v>
      </c>
      <c r="BX11" s="64">
        <f>IF(BW6="-",NA(),BW6)</f>
        <v>13.99</v>
      </c>
      <c r="BY11" s="64">
        <f>IF(BX6="-",NA(),BX6)</f>
        <v>15.79</v>
      </c>
      <c r="BZ11" s="64">
        <f>IF(BY6="-",NA(),BY6)</f>
        <v>12.8</v>
      </c>
      <c r="CA11" s="64">
        <f>IF(BZ6="-",NA(),BZ6)</f>
        <v>12.83</v>
      </c>
      <c r="CB11" s="64">
        <f>IF(CA6="-",NA(),CA6)</f>
        <v>13.93</v>
      </c>
      <c r="CH11" s="63" t="s">
        <v>23</v>
      </c>
      <c r="CI11" s="64">
        <f>IF(CH6="-",NA(),CH6)</f>
        <v>50.93</v>
      </c>
      <c r="CJ11" s="64">
        <f>IF(CI6="-",NA(),CI6)</f>
        <v>51.42</v>
      </c>
      <c r="CK11" s="64">
        <f>IF(CJ6="-",NA(),CJ6)</f>
        <v>51.35</v>
      </c>
      <c r="CL11" s="64">
        <f>IF(CK6="-",NA(),CK6)</f>
        <v>51.02</v>
      </c>
      <c r="CM11" s="64">
        <f>IF(CL6="-",NA(),CL6)</f>
        <v>50.67</v>
      </c>
      <c r="CS11" s="63" t="s">
        <v>23</v>
      </c>
      <c r="CT11" s="64">
        <f>IF(CS6="-",NA(),CS6)</f>
        <v>62.8</v>
      </c>
      <c r="CU11" s="64">
        <f>IF(CT6="-",NA(),CT6)</f>
        <v>62.8</v>
      </c>
      <c r="CV11" s="64">
        <f>IF(CU6="-",NA(),CU6)</f>
        <v>62.8</v>
      </c>
      <c r="CW11" s="64">
        <f>IF(CV6="-",NA(),CV6)</f>
        <v>62.8</v>
      </c>
      <c r="CX11" s="64">
        <f>IF(CW6="-",NA(),CW6)</f>
        <v>62.8</v>
      </c>
      <c r="DD11" s="63" t="s">
        <v>23</v>
      </c>
      <c r="DE11" s="64">
        <f>IF(DD6="-",NA(),DD6)</f>
        <v>59.87</v>
      </c>
      <c r="DF11" s="64">
        <f>IF(DE6="-",NA(),DE6)</f>
        <v>60.66</v>
      </c>
      <c r="DG11" s="64">
        <f>IF(DF6="-",NA(),DF6)</f>
        <v>61.44</v>
      </c>
      <c r="DH11" s="64">
        <f>IF(DG6="-",NA(),DG6)</f>
        <v>62.4</v>
      </c>
      <c r="DI11" s="64">
        <f>IF(DH6="-",NA(),DH6)</f>
        <v>64.69</v>
      </c>
      <c r="DO11" s="63" t="s">
        <v>23</v>
      </c>
      <c r="DP11" s="64">
        <f>IF(DO6="-",NA(),DO6)</f>
        <v>76.84</v>
      </c>
      <c r="DQ11" s="64">
        <f>IF(DP6="-",NA(),DP6)</f>
        <v>0</v>
      </c>
      <c r="DR11" s="64">
        <f>IF(DQ6="-",NA(),DQ6)</f>
        <v>76.84</v>
      </c>
      <c r="DS11" s="64">
        <f>IF(DR6="-",NA(),DR6)</f>
        <v>76.58</v>
      </c>
      <c r="DT11" s="64">
        <f>IF(DS6="-",NA(),DS6)</f>
        <v>76.58</v>
      </c>
      <c r="DZ11" s="63" t="s">
        <v>23</v>
      </c>
      <c r="EA11" s="64">
        <f>IF(DZ6="-",NA(),DZ6)</f>
        <v>0.06</v>
      </c>
      <c r="EB11" s="64">
        <f>IF(EA6="-",NA(),EA6)</f>
        <v>0</v>
      </c>
      <c r="EC11" s="64">
        <f>IF(EB6="-",NA(),EB6)</f>
        <v>0</v>
      </c>
      <c r="ED11" s="64">
        <f>IF(EC6="-",NA(),EC6)</f>
        <v>0.34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109.6</v>
      </c>
      <c r="V12" s="64">
        <f>IF(Z6="-",NA(),Z6)</f>
        <v>108.74</v>
      </c>
      <c r="W12" s="64">
        <f>IF(AA6="-",NA(),AA6)</f>
        <v>109.99</v>
      </c>
      <c r="X12" s="64">
        <f>IF(AB6="-",NA(),AB6)</f>
        <v>109.1</v>
      </c>
      <c r="Y12" s="64">
        <f>IF(AC6="-",NA(),AC6)</f>
        <v>108.18</v>
      </c>
      <c r="AE12" s="63" t="s">
        <v>24</v>
      </c>
      <c r="AF12" s="64">
        <f>IF(AJ6="-",NA(),AJ6)</f>
        <v>85.38</v>
      </c>
      <c r="AG12" s="64">
        <f t="shared" ref="AG12:AJ12" si="10">IF(AK6="-",NA(),AK6)</f>
        <v>86.84</v>
      </c>
      <c r="AH12" s="64">
        <f t="shared" si="10"/>
        <v>83.56</v>
      </c>
      <c r="AI12" s="64">
        <f t="shared" si="10"/>
        <v>82.78</v>
      </c>
      <c r="AJ12" s="64">
        <f t="shared" si="10"/>
        <v>79.27</v>
      </c>
      <c r="AP12" s="63" t="s">
        <v>24</v>
      </c>
      <c r="AQ12" s="64">
        <f>IF(AU6="-",NA(),AU6)</f>
        <v>654.62</v>
      </c>
      <c r="AR12" s="64">
        <f t="shared" ref="AR12:AU12" si="11">IF(AV6="-",NA(),AV6)</f>
        <v>619</v>
      </c>
      <c r="AS12" s="64">
        <f t="shared" si="11"/>
        <v>688.41</v>
      </c>
      <c r="AT12" s="64">
        <f t="shared" si="11"/>
        <v>649.91999999999996</v>
      </c>
      <c r="AU12" s="64">
        <f t="shared" si="11"/>
        <v>680.22</v>
      </c>
      <c r="BA12" s="63" t="s">
        <v>24</v>
      </c>
      <c r="BB12" s="64">
        <f>IF(BF6="-",NA(),BF6)</f>
        <v>587.77</v>
      </c>
      <c r="BC12" s="64">
        <f t="shared" ref="BC12:BF12" si="12">IF(BG6="-",NA(),BG6)</f>
        <v>552.4</v>
      </c>
      <c r="BD12" s="64">
        <f t="shared" si="12"/>
        <v>505.25</v>
      </c>
      <c r="BE12" s="64">
        <f t="shared" si="12"/>
        <v>531.53</v>
      </c>
      <c r="BF12" s="64">
        <f t="shared" si="12"/>
        <v>504.73</v>
      </c>
      <c r="BL12" s="63" t="s">
        <v>24</v>
      </c>
      <c r="BM12" s="64">
        <f>IF(BQ6="-",NA(),BQ6)</f>
        <v>89.26</v>
      </c>
      <c r="BN12" s="64">
        <f t="shared" ref="BN12:BQ12" si="13">IF(BR6="-",NA(),BR6)</f>
        <v>90.99</v>
      </c>
      <c r="BO12" s="64">
        <f t="shared" si="13"/>
        <v>93.58</v>
      </c>
      <c r="BP12" s="64">
        <f t="shared" si="13"/>
        <v>93.31</v>
      </c>
      <c r="BQ12" s="64">
        <f t="shared" si="13"/>
        <v>92.2</v>
      </c>
      <c r="BW12" s="63" t="s">
        <v>24</v>
      </c>
      <c r="BX12" s="64">
        <f>IF(CB6="-",NA(),CB6)</f>
        <v>34.57</v>
      </c>
      <c r="BY12" s="64">
        <f t="shared" ref="BY12:CB12" si="14">IF(CC6="-",NA(),CC6)</f>
        <v>34.1</v>
      </c>
      <c r="BZ12" s="64">
        <f t="shared" si="14"/>
        <v>33.79</v>
      </c>
      <c r="CA12" s="64">
        <f t="shared" si="14"/>
        <v>33.81</v>
      </c>
      <c r="CB12" s="64">
        <f t="shared" si="14"/>
        <v>34.33</v>
      </c>
      <c r="CH12" s="63" t="s">
        <v>24</v>
      </c>
      <c r="CI12" s="64">
        <f>IF(CM6="-",NA(),CM6)</f>
        <v>42.48</v>
      </c>
      <c r="CJ12" s="64">
        <f t="shared" ref="CJ12:CM12" si="15">IF(CN6="-",NA(),CN6)</f>
        <v>42.43</v>
      </c>
      <c r="CK12" s="64">
        <f t="shared" si="15"/>
        <v>43.12</v>
      </c>
      <c r="CL12" s="64">
        <f t="shared" si="15"/>
        <v>43.85</v>
      </c>
      <c r="CM12" s="64">
        <f t="shared" si="15"/>
        <v>44.05</v>
      </c>
      <c r="CS12" s="63" t="s">
        <v>24</v>
      </c>
      <c r="CT12" s="64">
        <f>IF(CX6="-",NA(),CX6)</f>
        <v>61.29</v>
      </c>
      <c r="CU12" s="64">
        <f t="shared" ref="CU12:CX12" si="16">IF(CY6="-",NA(),CY6)</f>
        <v>61.07</v>
      </c>
      <c r="CV12" s="64">
        <f t="shared" si="16"/>
        <v>61.62</v>
      </c>
      <c r="CW12" s="64">
        <f t="shared" si="16"/>
        <v>61.64</v>
      </c>
      <c r="CX12" s="64">
        <f t="shared" si="16"/>
        <v>61.85</v>
      </c>
      <c r="DD12" s="63" t="s">
        <v>24</v>
      </c>
      <c r="DE12" s="64">
        <f>IF(DI6="-",NA(),DI6)</f>
        <v>48.15</v>
      </c>
      <c r="DF12" s="64">
        <f t="shared" ref="DF12:DI12" si="17">IF(DJ6="-",NA(),DJ6)</f>
        <v>49.38</v>
      </c>
      <c r="DG12" s="64">
        <f t="shared" si="17"/>
        <v>51.15</v>
      </c>
      <c r="DH12" s="64">
        <f t="shared" si="17"/>
        <v>52.15</v>
      </c>
      <c r="DI12" s="64">
        <f t="shared" si="17"/>
        <v>52.21</v>
      </c>
      <c r="DO12" s="63" t="s">
        <v>24</v>
      </c>
      <c r="DP12" s="64">
        <f>IF(DT6="-",NA(),DT6)</f>
        <v>19.010000000000002</v>
      </c>
      <c r="DQ12" s="64">
        <f t="shared" ref="DQ12:DT12" si="18">IF(DU6="-",NA(),DU6)</f>
        <v>14.92</v>
      </c>
      <c r="DR12" s="64">
        <f t="shared" si="18"/>
        <v>20.8</v>
      </c>
      <c r="DS12" s="64">
        <f t="shared" si="18"/>
        <v>29.43</v>
      </c>
      <c r="DT12" s="64">
        <f t="shared" si="18"/>
        <v>32.03</v>
      </c>
      <c r="DZ12" s="63" t="s">
        <v>24</v>
      </c>
      <c r="EA12" s="64">
        <f>IF(EE6="-",NA(),EE6)</f>
        <v>0.45</v>
      </c>
      <c r="EB12" s="64">
        <f t="shared" ref="EB12:EE12" si="19">IF(EF6="-",NA(),EF6)</f>
        <v>2.36</v>
      </c>
      <c r="EC12" s="64">
        <f t="shared" si="19"/>
        <v>0.11</v>
      </c>
      <c r="ED12" s="64">
        <f t="shared" si="19"/>
        <v>0.11</v>
      </c>
      <c r="EE12" s="64">
        <f t="shared" si="19"/>
        <v>0.11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2020-01-23T04:18:49Z</cp:lastPrinted>
  <dcterms:created xsi:type="dcterms:W3CDTF">2019-12-05T07:45:58Z</dcterms:created>
  <dcterms:modified xsi:type="dcterms:W3CDTF">2020-02-27T00:28:08Z</dcterms:modified>
  <cp:category/>
</cp:coreProperties>
</file>