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30\④公営企業\01 公営企業一般\300423地方公営企業抜本的な改革等の取組状況調査\06公表用資料確認依頼（県→市町等）\公開用ファイル\"/>
    </mc:Choice>
  </mc:AlternateContent>
  <bookViews>
    <workbookView xWindow="90" yWindow="870" windowWidth="16290" windowHeight="4725"/>
  </bookViews>
  <sheets>
    <sheet name="下水道事業（公共下水）" sheetId="28" r:id="rId1"/>
    <sheet name="下水道事業（農集集落排水）" sheetId="26" r:id="rId2"/>
    <sheet name="宅地造成事業（その他造成）" sheetId="29" r:id="rId3"/>
  </sheets>
  <externalReferences>
    <externalReference r:id="rId4"/>
    <externalReference r:id="rId5"/>
  </externalReferences>
  <definedNames>
    <definedName name="_xlnm.Criteria" localSheetId="0">'下水道事業（公共下水）'!#REF!</definedName>
    <definedName name="_xlnm.Criteria" localSheetId="1">'下水道事業（農集集落排水）'!#REF!</definedName>
    <definedName name="_xlnm.Criteria" localSheetId="2">'宅地造成事業（その他造成）'!#REF!</definedName>
    <definedName name="_xlnm.Print_Area" localSheetId="0">'下水道事業（公共下水）'!#REF!</definedName>
    <definedName name="_xlnm.Print_Area" localSheetId="1">'下水道事業（農集集落排水）'!#REF!</definedName>
    <definedName name="_xlnm.Print_Area" localSheetId="2">'宅地造成事業（その他造成）'!#REF!</definedName>
    <definedName name="業種名">[1]選択肢!$K$2:$K$19</definedName>
  </definedNames>
  <calcPr calcId="152511" iterate="1" iterateCount="1" iterateDelta="0"/>
</workbook>
</file>

<file path=xl/calcChain.xml><?xml version="1.0" encoding="utf-8"?>
<calcChain xmlns="http://schemas.openxmlformats.org/spreadsheetml/2006/main">
  <c r="D24" i="29" l="1"/>
  <c r="K24" i="29"/>
  <c r="R24" i="29"/>
  <c r="Y24" i="29"/>
  <c r="AF24" i="29"/>
  <c r="AM24" i="29"/>
  <c r="AT24" i="29"/>
  <c r="BB24" i="29"/>
  <c r="E34" i="29"/>
  <c r="AQ34" i="29"/>
  <c r="E37" i="29"/>
  <c r="D45" i="29"/>
</calcChain>
</file>

<file path=xl/sharedStrings.xml><?xml version="1.0" encoding="utf-8"?>
<sst xmlns="http://schemas.openxmlformats.org/spreadsheetml/2006/main" count="96" uniqueCount="34">
  <si>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</si>
  <si>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</si>
  <si>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</si>
  <si>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</si>
  <si>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</si>
  <si>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</si>
  <si>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</si>
  <si>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</si>
  <si>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</si>
  <si>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</si>
  <si>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</si>
  <si>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</si>
  <si>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</si>
  <si>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</si>
  <si>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</si>
  <si>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</si>
  <si>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</si>
  <si>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</si>
  <si>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○</t>
  </si>
  <si>
    <t>芳賀町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</si>
  <si>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</si>
  <si>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</si>
  <si>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下水道事業</t>
  </si>
  <si>
    <t>農業集落排水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</si>
  <si>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</si>
  <si>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</si>
  <si>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コスト削減に向け、包括的民間委託を検討していく。</t>
  </si>
  <si>
    <t>抜本的な改革の取組</t>
    <phoneticPr fontId="2"/>
  </si>
  <si>
    <t>・</t>
    <phoneticPr fontId="2"/>
  </si>
  <si>
    <t>公共下水</t>
  </si>
  <si>
    <t>芳賀町</t>
    <rPh sb="0" eb="3">
      <t>ハガマチ</t>
    </rPh>
    <phoneticPr fontId="2"/>
  </si>
  <si>
    <t>宅地造成事業</t>
    <rPh sb="0" eb="2">
      <t>タクチ</t>
    </rPh>
    <rPh sb="2" eb="4">
      <t>ゾウセイ</t>
    </rPh>
    <rPh sb="4" eb="6">
      <t>ジギョウ</t>
    </rPh>
    <phoneticPr fontId="2"/>
  </si>
  <si>
    <t>その他造成</t>
    <rPh sb="2" eb="3">
      <t>タ</t>
    </rPh>
    <rPh sb="3" eb="5">
      <t>ゾウセイ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</si>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</sst>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7117;&#24066;&#35336;&#30011;&#35506;&#25991;&#26360;H30\&#37117;&#24066;&#35336;&#30011;H30\&#65328;&#37117;&#24066;&#35336;&#30011;\&#65328;7&#23429;&#22320;&#36896;&#25104;\&#65328;7.1&#23429;&#22320;&#36896;&#25104;\&#65328;7.1.1&#24246;&#21209;(1)\&#29031;&#20250;\300426%20&#22320;&#26041;&#20844;&#21942;&#20225;&#26989;&#12398;&#25244;&#26412;&#30340;&#12394;&#25913;&#38761;&#31561;&#12398;&#21462;&#32068;&#29366;&#27841;&#35519;&#26619;&#12395;&#12388;&#12356;&#12390;&#65288;&#29031;&#20250;&#65289;\02&#22269;&#36890;&#30693;\attach\03%20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芳賀町</v>
          </cell>
        </row>
        <row r="56">
          <cell r="R56" t="str">
            <v>○</v>
          </cell>
        </row>
        <row r="536">
          <cell r="C536" t="str">
            <v>④知見やノウハウ不足により抜本的な改革の検討に至らないため</v>
          </cell>
          <cell r="AQ536" t="str">
            <v>　</v>
          </cell>
        </row>
        <row r="537">
          <cell r="C537" t="str">
            <v>⑤事業の規模が小さく、人員が少ない等の理由から抜本的な改革の検討に至らないため</v>
          </cell>
        </row>
        <row r="550">
          <cell r="B550" t="str">
            <v>事業期間が短いことから、特段の経営改革には取り組まず、当面現状を維持する方向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topLeftCell="A16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14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15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19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22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29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17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27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8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18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20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60" t="s">
        <v>28</v>
      </c>
      <c r="E34" s="61" t="s">
        <v>24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24"/>
      <c r="AP34" s="24"/>
      <c r="AQ34" s="67" t="s">
        <v>8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3"/>
      <c r="BQ34" s="43"/>
    </row>
    <row r="35" spans="2:69" ht="15.6" customHeight="1">
      <c r="C35" s="40"/>
      <c r="D35" s="6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3"/>
    </row>
    <row r="37" spans="2:69" ht="15.6" customHeight="1">
      <c r="C37" s="40"/>
      <c r="D37" s="60" t="s">
        <v>28</v>
      </c>
      <c r="E37" s="61" t="s">
        <v>25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24"/>
      <c r="AP37" s="2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3"/>
    </row>
    <row r="38" spans="2:69" ht="15.6" customHeight="1">
      <c r="C38" s="40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43"/>
    </row>
    <row r="40" spans="2:69" ht="15.6" customHeight="1">
      <c r="C40" s="40"/>
      <c r="D40" s="60" t="s">
        <v>28</v>
      </c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24"/>
      <c r="AP40" s="2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  <c r="BQ40" s="43"/>
    </row>
    <row r="41" spans="2:69" ht="12.6" customHeight="1">
      <c r="B41" s="5"/>
      <c r="C41" s="40"/>
      <c r="D41" s="60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51" t="s">
        <v>26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3"/>
      <c r="BQ45" s="46"/>
    </row>
    <row r="46" spans="2:69" ht="12.6" customHeight="1">
      <c r="C46" s="4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6"/>
    </row>
    <row r="47" spans="2:69" ht="12.6" customHeight="1">
      <c r="C47" s="4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6"/>
      <c r="BQ47" s="46"/>
    </row>
    <row r="48" spans="2:69" ht="12.6" customHeight="1">
      <c r="C48" s="4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46"/>
    </row>
    <row r="49" spans="3:69" ht="12.6" customHeight="1">
      <c r="C49" s="4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6" zoomScale="60" zoomScaleNormal="70" zoomScalePageLayoutView="40" workbookViewId="0">
      <selection activeCell="BN16" sqref="BN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14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15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19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22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23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17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16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">
        <v>8</v>
      </c>
      <c r="E24" s="69"/>
      <c r="F24" s="69"/>
      <c r="G24" s="69"/>
      <c r="H24" s="69"/>
      <c r="I24" s="69"/>
      <c r="J24" s="70"/>
      <c r="K24" s="68" t="s">
        <v>8</v>
      </c>
      <c r="L24" s="69"/>
      <c r="M24" s="69"/>
      <c r="N24" s="69"/>
      <c r="O24" s="69"/>
      <c r="P24" s="69"/>
      <c r="Q24" s="70"/>
      <c r="R24" s="68" t="s">
        <v>8</v>
      </c>
      <c r="S24" s="69"/>
      <c r="T24" s="69"/>
      <c r="U24" s="69"/>
      <c r="V24" s="69"/>
      <c r="W24" s="69"/>
      <c r="X24" s="70"/>
      <c r="Y24" s="68" t="s">
        <v>8</v>
      </c>
      <c r="Z24" s="69"/>
      <c r="AA24" s="69"/>
      <c r="AB24" s="69"/>
      <c r="AC24" s="69"/>
      <c r="AD24" s="69"/>
      <c r="AE24" s="70"/>
      <c r="AF24" s="68" t="s">
        <v>8</v>
      </c>
      <c r="AG24" s="69"/>
      <c r="AH24" s="69"/>
      <c r="AI24" s="69"/>
      <c r="AJ24" s="69"/>
      <c r="AK24" s="69"/>
      <c r="AL24" s="70"/>
      <c r="AM24" s="68" t="s">
        <v>8</v>
      </c>
      <c r="AN24" s="69"/>
      <c r="AO24" s="69"/>
      <c r="AP24" s="69"/>
      <c r="AQ24" s="69"/>
      <c r="AR24" s="69"/>
      <c r="AS24" s="70"/>
      <c r="AT24" s="68" t="s">
        <v>8</v>
      </c>
      <c r="AU24" s="69"/>
      <c r="AV24" s="69"/>
      <c r="AW24" s="69"/>
      <c r="AX24" s="69"/>
      <c r="AY24" s="69"/>
      <c r="AZ24" s="70"/>
      <c r="BA24" s="28"/>
      <c r="BB24" s="74" t="s">
        <v>18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20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60" t="s">
        <v>21</v>
      </c>
      <c r="E34" s="61" t="s">
        <v>24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24"/>
      <c r="AP34" s="24"/>
      <c r="AQ34" s="67" t="s">
        <v>8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3"/>
      <c r="BQ34" s="43"/>
    </row>
    <row r="35" spans="2:69" ht="15.6" customHeight="1">
      <c r="C35" s="40"/>
      <c r="D35" s="6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3"/>
    </row>
    <row r="37" spans="2:69" ht="15.6" customHeight="1">
      <c r="C37" s="40"/>
      <c r="D37" s="60" t="s">
        <v>21</v>
      </c>
      <c r="E37" s="61" t="s">
        <v>25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24"/>
      <c r="AP37" s="2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3"/>
    </row>
    <row r="38" spans="2:69" ht="15.6" customHeight="1">
      <c r="C38" s="40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43"/>
    </row>
    <row r="40" spans="2:69" ht="15.6" customHeight="1">
      <c r="C40" s="40"/>
      <c r="D40" s="60" t="s">
        <v>21</v>
      </c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24"/>
      <c r="AP40" s="2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  <c r="BQ40" s="43"/>
    </row>
    <row r="41" spans="2:69" ht="12.6" customHeight="1">
      <c r="B41" s="5"/>
      <c r="C41" s="40"/>
      <c r="D41" s="60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51" t="s">
        <v>26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3"/>
      <c r="BQ45" s="46"/>
    </row>
    <row r="46" spans="2:69" ht="12.6" customHeight="1">
      <c r="C46" s="4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6"/>
    </row>
    <row r="47" spans="2:69" ht="12.6" customHeight="1">
      <c r="C47" s="4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6"/>
      <c r="BQ47" s="46"/>
    </row>
    <row r="48" spans="2:69" ht="12.6" customHeight="1">
      <c r="C48" s="4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46"/>
    </row>
    <row r="49" spans="3:69" ht="12.6" customHeight="1">
      <c r="C49" s="4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6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 t="s">
        <v>14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9"/>
      <c r="AO8" s="127" t="s">
        <v>0</v>
      </c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9"/>
      <c r="BF8" s="115" t="s">
        <v>15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6"/>
      <c r="BR8" s="4"/>
    </row>
    <row r="9" spans="1:70" ht="15.6" customHeight="1">
      <c r="A9" s="2"/>
      <c r="B9" s="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0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2"/>
      <c r="AI9" s="122"/>
      <c r="AJ9" s="122"/>
      <c r="AK9" s="122"/>
      <c r="AL9" s="122"/>
      <c r="AM9" s="122"/>
      <c r="AN9" s="123"/>
      <c r="AO9" s="120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6"/>
      <c r="BR9" s="4"/>
    </row>
    <row r="10" spans="1:70" ht="15.6" customHeight="1">
      <c r="A10" s="2"/>
      <c r="B10" s="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6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6"/>
    </row>
    <row r="11" spans="1:70" ht="15.6" customHeight="1">
      <c r="A11" s="2"/>
      <c r="B11" s="2"/>
      <c r="C11" s="129" t="s">
        <v>30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30" t="s">
        <v>31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18"/>
      <c r="AG11" s="118"/>
      <c r="AH11" s="118"/>
      <c r="AI11" s="118"/>
      <c r="AJ11" s="118"/>
      <c r="AK11" s="118"/>
      <c r="AL11" s="118"/>
      <c r="AM11" s="118"/>
      <c r="AN11" s="119"/>
      <c r="AO11" s="136" t="s">
        <v>32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9"/>
      <c r="BF11" s="129" t="s">
        <v>33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7"/>
    </row>
    <row r="12" spans="1:70" ht="15.6" customHeight="1">
      <c r="A12" s="2"/>
      <c r="B12" s="2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1"/>
      <c r="AG12" s="121"/>
      <c r="AH12" s="122"/>
      <c r="AI12" s="122"/>
      <c r="AJ12" s="122"/>
      <c r="AK12" s="122"/>
      <c r="AL12" s="122"/>
      <c r="AM12" s="122"/>
      <c r="AN12" s="123"/>
      <c r="AO12" s="120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7"/>
    </row>
    <row r="13" spans="1:70" ht="15.6" customHeight="1">
      <c r="A13" s="2"/>
      <c r="B13" s="2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5"/>
      <c r="AG13" s="125"/>
      <c r="AH13" s="125"/>
      <c r="AI13" s="125"/>
      <c r="AJ13" s="125"/>
      <c r="AK13" s="125"/>
      <c r="AL13" s="125"/>
      <c r="AM13" s="125"/>
      <c r="AN13" s="126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16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10</v>
      </c>
      <c r="S20" s="89"/>
      <c r="T20" s="89"/>
      <c r="U20" s="89"/>
      <c r="V20" s="89"/>
      <c r="W20" s="89"/>
      <c r="X20" s="90"/>
      <c r="Y20" s="97" t="s">
        <v>11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76"/>
      <c r="BJ20" s="77"/>
      <c r="BK20" s="33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8"/>
      <c r="BC21" s="109"/>
      <c r="BD21" s="109"/>
      <c r="BE21" s="109"/>
      <c r="BF21" s="109"/>
      <c r="BG21" s="109"/>
      <c r="BH21" s="109"/>
      <c r="BI21" s="78"/>
      <c r="BJ21" s="79"/>
      <c r="BK21" s="33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8"/>
      <c r="BC22" s="109"/>
      <c r="BD22" s="109"/>
      <c r="BE22" s="109"/>
      <c r="BF22" s="109"/>
      <c r="BG22" s="109"/>
      <c r="BH22" s="109"/>
      <c r="BI22" s="78"/>
      <c r="BJ22" s="79"/>
      <c r="BK22" s="33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12</v>
      </c>
      <c r="AN23" s="113"/>
      <c r="AO23" s="113"/>
      <c r="AP23" s="113"/>
      <c r="AQ23" s="113"/>
      <c r="AR23" s="113"/>
      <c r="AS23" s="114"/>
      <c r="AT23" s="112" t="s">
        <v>13</v>
      </c>
      <c r="AU23" s="113"/>
      <c r="AV23" s="113"/>
      <c r="AW23" s="113"/>
      <c r="AX23" s="113"/>
      <c r="AY23" s="113"/>
      <c r="AZ23" s="114"/>
      <c r="BA23" s="28"/>
      <c r="BB23" s="110"/>
      <c r="BC23" s="111"/>
      <c r="BD23" s="111"/>
      <c r="BE23" s="111"/>
      <c r="BF23" s="111"/>
      <c r="BG23" s="111"/>
      <c r="BH23" s="111"/>
      <c r="BI23" s="80"/>
      <c r="BJ23" s="81"/>
      <c r="BK23" s="33"/>
      <c r="BR23" s="27"/>
    </row>
    <row r="24" spans="1:70" ht="15.6" customHeight="1">
      <c r="A24" s="2"/>
      <c r="B24" s="2"/>
      <c r="C24" s="19"/>
      <c r="D24" s="68" t="str">
        <f>IF([2]回答表!R49="○","○","")</f>
        <v/>
      </c>
      <c r="E24" s="69"/>
      <c r="F24" s="69"/>
      <c r="G24" s="69"/>
      <c r="H24" s="69"/>
      <c r="I24" s="69"/>
      <c r="J24" s="70"/>
      <c r="K24" s="68" t="str">
        <f>IF([2]回答表!R50="○","○","")</f>
        <v/>
      </c>
      <c r="L24" s="69"/>
      <c r="M24" s="69"/>
      <c r="N24" s="69"/>
      <c r="O24" s="69"/>
      <c r="P24" s="69"/>
      <c r="Q24" s="70"/>
      <c r="R24" s="68" t="str">
        <f>IF([2]回答表!R51="○","○","")</f>
        <v/>
      </c>
      <c r="S24" s="69"/>
      <c r="T24" s="69"/>
      <c r="U24" s="69"/>
      <c r="V24" s="69"/>
      <c r="W24" s="69"/>
      <c r="X24" s="70"/>
      <c r="Y24" s="68" t="str">
        <f>IF([2]回答表!R52="○","○","")</f>
        <v/>
      </c>
      <c r="Z24" s="69"/>
      <c r="AA24" s="69"/>
      <c r="AB24" s="69"/>
      <c r="AC24" s="69"/>
      <c r="AD24" s="69"/>
      <c r="AE24" s="70"/>
      <c r="AF24" s="68" t="str">
        <f>IF([2]回答表!R53="○","○","")</f>
        <v/>
      </c>
      <c r="AG24" s="69"/>
      <c r="AH24" s="69"/>
      <c r="AI24" s="69"/>
      <c r="AJ24" s="69"/>
      <c r="AK24" s="69"/>
      <c r="AL24" s="70"/>
      <c r="AM24" s="68" t="str">
        <f>IF([2]回答表!R54="○","○","")</f>
        <v/>
      </c>
      <c r="AN24" s="69"/>
      <c r="AO24" s="69"/>
      <c r="AP24" s="69"/>
      <c r="AQ24" s="69"/>
      <c r="AR24" s="69"/>
      <c r="AS24" s="70"/>
      <c r="AT24" s="68" t="str">
        <f>IF([2]回答表!R55="○","○","")</f>
        <v/>
      </c>
      <c r="AU24" s="69"/>
      <c r="AV24" s="69"/>
      <c r="AW24" s="69"/>
      <c r="AX24" s="69"/>
      <c r="AY24" s="69"/>
      <c r="AZ24" s="70"/>
      <c r="BA24" s="28"/>
      <c r="BB24" s="74" t="str">
        <f>IF([2]回答表!R56="○","○","")</f>
        <v>○</v>
      </c>
      <c r="BC24" s="75"/>
      <c r="BD24" s="75"/>
      <c r="BE24" s="75"/>
      <c r="BF24" s="75"/>
      <c r="BG24" s="75"/>
      <c r="BH24" s="75"/>
      <c r="BI24" s="76"/>
      <c r="BJ24" s="77"/>
      <c r="BK24" s="33"/>
      <c r="BR24" s="27"/>
    </row>
    <row r="25" spans="1:70" ht="15.6" customHeight="1">
      <c r="A25" s="2"/>
      <c r="B25" s="2"/>
      <c r="C25" s="19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29"/>
      <c r="BB25" s="68"/>
      <c r="BC25" s="69"/>
      <c r="BD25" s="69"/>
      <c r="BE25" s="69"/>
      <c r="BF25" s="69"/>
      <c r="BG25" s="69"/>
      <c r="BH25" s="69"/>
      <c r="BI25" s="78"/>
      <c r="BJ25" s="79"/>
      <c r="BK25" s="33"/>
      <c r="BR25" s="27"/>
    </row>
    <row r="26" spans="1:70" ht="15.6" customHeight="1">
      <c r="A26" s="2"/>
      <c r="B26" s="2"/>
      <c r="C26" s="19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29"/>
      <c r="BB26" s="71"/>
      <c r="BC26" s="72"/>
      <c r="BD26" s="72"/>
      <c r="BE26" s="72"/>
      <c r="BF26" s="72"/>
      <c r="BG26" s="72"/>
      <c r="BH26" s="72"/>
      <c r="BI26" s="80"/>
      <c r="BJ26" s="8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20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60" t="s">
        <v>21</v>
      </c>
      <c r="E34" s="61" t="str">
        <f>IF([2]回答表!R56="○",[2]回答表!C536,"")</f>
        <v>④知見やノウハウ不足により抜本的な改革の検討に至らないため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3"/>
      <c r="AO34" s="24"/>
      <c r="AP34" s="24"/>
      <c r="AQ34" s="67" t="str">
        <f>IF([2]回答表!AQ536="○",[2]回答表!B543,"")</f>
        <v/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3"/>
      <c r="BQ34" s="43"/>
    </row>
    <row r="35" spans="2:69" ht="15.6" customHeight="1">
      <c r="C35" s="40"/>
      <c r="D35" s="60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6"/>
      <c r="BQ36" s="43"/>
    </row>
    <row r="37" spans="2:69" ht="15.6" customHeight="1">
      <c r="C37" s="40"/>
      <c r="D37" s="60" t="s">
        <v>21</v>
      </c>
      <c r="E37" s="61" t="str">
        <f>IF([2]回答表!R56="○",[2]回答表!C537,"")</f>
        <v>⑤事業の規模が小さく、人員が少ない等の理由から抜本的な改革の検討に至らないため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3"/>
      <c r="AO37" s="24"/>
      <c r="AP37" s="2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6"/>
      <c r="BQ37" s="43"/>
    </row>
    <row r="38" spans="2:69" ht="15.6" customHeight="1">
      <c r="C38" s="40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5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4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43"/>
    </row>
    <row r="40" spans="2:69" ht="15.6" customHeight="1">
      <c r="C40" s="40"/>
      <c r="D40" s="60" t="s">
        <v>21</v>
      </c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24"/>
      <c r="AP40" s="24"/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6"/>
      <c r="BQ40" s="43"/>
    </row>
    <row r="41" spans="2:69" ht="12.6" customHeight="1">
      <c r="B41" s="5"/>
      <c r="C41" s="40"/>
      <c r="D41" s="60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51" t="str">
        <f>IF([2]回答表!R56="○",[2]回答表!B550,"")</f>
        <v>事業期間が短いことから、特段の経営改革には取り組まず、当面現状を維持する方向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3"/>
      <c r="BQ45" s="46"/>
    </row>
    <row r="46" spans="2:69" ht="12.6" customHeight="1">
      <c r="C46" s="4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6"/>
    </row>
    <row r="47" spans="2:69" ht="12.6" customHeight="1">
      <c r="C47" s="4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6"/>
      <c r="BQ47" s="46"/>
    </row>
    <row r="48" spans="2:69" ht="12.6" customHeight="1">
      <c r="C48" s="4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46"/>
    </row>
    <row r="49" spans="3:69" ht="12.6" customHeight="1">
      <c r="C49" s="4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下水道事業（公共下水）</vt:lpstr>
      <vt:lpstr>下水道事業（農集集落排水）</vt:lpstr>
      <vt:lpstr>宅地造成事業（その他造成）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栃木県</cp:lastModifiedBy>
  <cp:lastPrinted>2018-04-26T06:47:43Z</cp:lastPrinted>
  <dcterms:created xsi:type="dcterms:W3CDTF">2016-02-29T11:30:48Z</dcterms:created>
  <dcterms:modified xsi:type="dcterms:W3CDTF">2018-08-02T07:15:05Z</dcterms:modified>
</cp:coreProperties>
</file>