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715" windowHeight="8445" activeTab="0"/>
  </bookViews>
  <sheets>
    <sheet name="表13" sheetId="1" r:id="rId1"/>
  </sheets>
  <definedNames>
    <definedName name="\A">#REF!</definedName>
    <definedName name="\B">#REF!</definedName>
    <definedName name="_xlnm.Print_Area" localSheetId="0">'表13'!$A$1:$G$29</definedName>
  </definedNames>
  <calcPr fullCalcOnLoad="1"/>
</workbook>
</file>

<file path=xl/sharedStrings.xml><?xml version="1.0" encoding="utf-8"?>
<sst xmlns="http://schemas.openxmlformats.org/spreadsheetml/2006/main" count="30" uniqueCount="30">
  <si>
    <t>年齢階級</t>
  </si>
  <si>
    <t>男（人）</t>
  </si>
  <si>
    <t>女（人）</t>
  </si>
  <si>
    <t>計（人）</t>
  </si>
  <si>
    <t>割合（％）</t>
  </si>
  <si>
    <t>計</t>
  </si>
  <si>
    <t>表１３－３　栃木県の年齢（５歳階級）人口【外国人】</t>
  </si>
  <si>
    <t>１００～</t>
  </si>
  <si>
    <t>９５～９９</t>
  </si>
  <si>
    <t>９０～９４</t>
  </si>
  <si>
    <t>８５～８９</t>
  </si>
  <si>
    <t>８０～８４</t>
  </si>
  <si>
    <t>７５～７９</t>
  </si>
  <si>
    <t>７０～７４</t>
  </si>
  <si>
    <t>６５～６９</t>
  </si>
  <si>
    <t>６０～６４</t>
  </si>
  <si>
    <t>５５～５９</t>
  </si>
  <si>
    <t>５０～５４</t>
  </si>
  <si>
    <t>４５～４９</t>
  </si>
  <si>
    <t>４０～４４</t>
  </si>
  <si>
    <t>３５～３９</t>
  </si>
  <si>
    <t>３０～３４</t>
  </si>
  <si>
    <t>２５～２９</t>
  </si>
  <si>
    <t>２０～２４</t>
  </si>
  <si>
    <t>１５～１９</t>
  </si>
  <si>
    <t>１０～１４</t>
  </si>
  <si>
    <t>５～９</t>
  </si>
  <si>
    <t>０～４</t>
  </si>
  <si>
    <t>注１）数値は、宇都宮市及び小山市における年齢不詳者（計１０名）を含んでいません。</t>
  </si>
  <si>
    <r>
      <t>平成31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月1日現在</t>
    </r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</si>
</sst>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0_);[Red]\(0\)"/>
    <numFmt numFmtId="179" formatCode="#,##0_);[Red]\(#,##0\)"/>
    <numFmt numFmtId="180" formatCode="#,##0.00_ "/>
    <numFmt numFmtId="181" formatCode="#,##0;&quot;△ &quot;#,##0"/>
    <numFmt numFmtId="182" formatCode="#,##0.00;&quot;△ &quot;#,##0.00"/>
    <numFmt numFmtId="183" formatCode="#,##0.000_ "/>
    <numFmt numFmtId="184" formatCode="0.000_);[Red]\(0.000\)"/>
    <numFmt numFmtId="185" formatCode="#,##0.0000_ "/>
    <numFmt numFmtId="186" formatCode="0.0000_);[Red]\(0.0000\)"/>
    <numFmt numFmtId="187" formatCode="0.00_);[Red]\(0.00\)"/>
    <numFmt numFmtId="188" formatCode="0;&quot;△ &quot;0"/>
    <numFmt numFmtId="189" formatCode="0.00;&quot;△ &quot;0.00"/>
    <numFmt numFmtId="190" formatCode="0.00_ "/>
    <numFmt numFmtId="191" formatCode="#,##0.00_);[Red]\(#,##0.00\)"/>
    <numFmt numFmtId="192" formatCode="0.000_ "/>
    <numFmt numFmtId="193" formatCode="0_);\(0\)"/>
    <numFmt numFmtId="194" formatCode="#,##0.00000_ "/>
    <numFmt numFmtId="195" formatCode="0_ "/>
    <numFmt numFmtId="196" formatCode="#,##0.0;\-#,##0.0"/>
    <numFmt numFmtId="197" formatCode="0.0000000_ "/>
    <numFmt numFmtId="198" formatCode="0.000000_ "/>
    <numFmt numFmtId="199" formatCode="0.00000_ "/>
    <numFmt numFmtId="200" formatCode="0.0000_ "/>
    <numFmt numFmtId="201" formatCode="0;0"/>
    <numFmt numFmtId="202" formatCode="#,##0_);\(#,##0\)"/>
    <numFmt numFmtId="203" formatCode="#,##0;[Red]#,##0"/>
    <numFmt numFmtId="204" formatCode="#,##0.0_ 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6"/>
      <name val="ＭＳ Ｐゴシック"/>
      <family val="3"/>
    </font>
    <font>
      <sz val="6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.5"/>
      <color indexed="8"/>
      <name val="ＭＳ Ｐゴシック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3" fillId="0" borderId="0" xfId="61" applyFont="1">
      <alignment/>
      <protection/>
    </xf>
    <xf numFmtId="177" fontId="0" fillId="0" borderId="0" xfId="61" applyNumberFormat="1">
      <alignment/>
      <protection/>
    </xf>
    <xf numFmtId="179" fontId="0" fillId="0" borderId="0" xfId="61" applyNumberFormat="1">
      <alignment/>
      <protection/>
    </xf>
    <xf numFmtId="0" fontId="0" fillId="0" borderId="0" xfId="61">
      <alignment/>
      <protection/>
    </xf>
    <xf numFmtId="0" fontId="0" fillId="0" borderId="10" xfId="61" applyFont="1" applyBorder="1" applyAlignment="1">
      <alignment horizontal="center"/>
      <protection/>
    </xf>
    <xf numFmtId="0" fontId="0" fillId="0" borderId="11" xfId="61" applyFont="1" applyBorder="1" applyAlignment="1">
      <alignment horizontal="center"/>
      <protection/>
    </xf>
    <xf numFmtId="177" fontId="0" fillId="0" borderId="10" xfId="61" applyNumberFormat="1" applyBorder="1" applyAlignment="1">
      <alignment horizontal="right"/>
      <protection/>
    </xf>
    <xf numFmtId="190" fontId="0" fillId="0" borderId="10" xfId="61" applyNumberFormat="1" applyBorder="1" applyAlignment="1">
      <alignment horizontal="right"/>
      <protection/>
    </xf>
    <xf numFmtId="0" fontId="0" fillId="0" borderId="0" xfId="61" applyFont="1">
      <alignment/>
      <protection/>
    </xf>
    <xf numFmtId="179" fontId="0" fillId="0" borderId="0" xfId="61" applyNumberFormat="1" applyBorder="1">
      <alignment/>
      <protection/>
    </xf>
    <xf numFmtId="0" fontId="0" fillId="0" borderId="0" xfId="61" applyBorder="1">
      <alignment/>
      <protection/>
    </xf>
    <xf numFmtId="177" fontId="0" fillId="0" borderId="0" xfId="61" applyNumberFormat="1" applyBorder="1">
      <alignment/>
      <protection/>
    </xf>
    <xf numFmtId="177" fontId="0" fillId="0" borderId="10" xfId="61" applyNumberFormat="1" applyFont="1" applyBorder="1" applyAlignment="1">
      <alignment horizontal="center"/>
      <protection/>
    </xf>
    <xf numFmtId="179" fontId="0" fillId="0" borderId="10" xfId="61" applyNumberFormat="1" applyFont="1" applyBorder="1" applyAlignment="1">
      <alignment horizontal="center"/>
      <protection/>
    </xf>
    <xf numFmtId="177" fontId="0" fillId="0" borderId="12" xfId="61" applyNumberFormat="1" applyBorder="1" applyAlignment="1">
      <alignment horizontal="right"/>
      <protection/>
    </xf>
    <xf numFmtId="190" fontId="0" fillId="0" borderId="12" xfId="61" applyNumberFormat="1" applyBorder="1" applyAlignment="1">
      <alignment horizontal="right"/>
      <protection/>
    </xf>
    <xf numFmtId="0" fontId="0" fillId="0" borderId="0" xfId="61" applyFont="1" applyAlignment="1">
      <alignment horizontal="right" vertical="center"/>
      <protection/>
    </xf>
    <xf numFmtId="179" fontId="0" fillId="0" borderId="12" xfId="61" applyNumberFormat="1" applyFont="1" applyBorder="1" applyAlignment="1">
      <alignment horizontal="right"/>
      <protection/>
    </xf>
    <xf numFmtId="177" fontId="0" fillId="0" borderId="12" xfId="61" applyNumberFormat="1" applyFont="1" applyBorder="1" applyAlignment="1">
      <alignment horizontal="right"/>
      <protection/>
    </xf>
    <xf numFmtId="0" fontId="0" fillId="0" borderId="0" xfId="61" applyFont="1" applyFill="1">
      <alignment/>
      <protection/>
    </xf>
    <xf numFmtId="177" fontId="0" fillId="0" borderId="0" xfId="61" applyNumberFormat="1" applyFont="1" applyFill="1" applyBorder="1">
      <alignment/>
      <protection/>
    </xf>
    <xf numFmtId="179" fontId="0" fillId="0" borderId="0" xfId="61" applyNumberFormat="1" applyFont="1" applyFill="1" applyBorder="1">
      <alignment/>
      <protection/>
    </xf>
    <xf numFmtId="0" fontId="0" fillId="0" borderId="0" xfId="61" applyFont="1" applyFill="1" applyBorder="1">
      <alignment/>
      <protection/>
    </xf>
    <xf numFmtId="0" fontId="0" fillId="0" borderId="0" xfId="61" applyFont="1" applyFill="1">
      <alignment/>
      <protection/>
    </xf>
    <xf numFmtId="0" fontId="0" fillId="0" borderId="0" xfId="61" applyFont="1" applyFill="1" applyAlignment="1">
      <alignment horizontal="left" vertical="center" wrapText="1"/>
      <protection/>
    </xf>
    <xf numFmtId="0" fontId="0" fillId="0" borderId="0" xfId="61" applyFont="1" applyFill="1" applyAlignment="1">
      <alignment horizontal="left" vertical="center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原稿３（表１２～１４）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percentStacked"/>
        <c:varyColors val="0"/>
        <c:ser>
          <c:idx val="0"/>
          <c:order val="0"/>
          <c:tx>
            <c:v>年少人口(0～14)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平成６年</c:v>
              </c:pt>
              <c:pt idx="1">
                <c:v>平成７年</c:v>
              </c:pt>
              <c:pt idx="2">
                <c:v>平成８年</c:v>
              </c:pt>
              <c:pt idx="3">
                <c:v>平成９年</c:v>
              </c:pt>
              <c:pt idx="4">
                <c:v>平成１０年</c:v>
              </c:pt>
              <c:pt idx="5">
                <c:v>平成１１年</c:v>
              </c:pt>
              <c:pt idx="6">
                <c:v>平成１２年</c:v>
              </c:pt>
              <c:pt idx="7">
                <c:v>平成１３年</c:v>
              </c:pt>
              <c:pt idx="8">
                <c:v>平成１４年</c:v>
              </c:pt>
              <c:pt idx="9">
                <c:v>平成１５年</c:v>
              </c:pt>
              <c:pt idx="10">
                <c:v>平成１６年</c:v>
              </c:pt>
              <c:pt idx="11">
                <c:v>平成１７年</c:v>
              </c:pt>
              <c:pt idx="12">
                <c:v>平成１８年</c:v>
              </c:pt>
              <c:pt idx="13">
                <c:v>平成１９年</c:v>
              </c:pt>
              <c:pt idx="14">
                <c:v>平成２０年</c:v>
              </c:pt>
              <c:pt idx="15">
                <c:v>平成２１年</c:v>
              </c:pt>
            </c:strLit>
          </c:cat>
          <c:val>
            <c:numLit>
              <c:ptCount val="16"/>
              <c:pt idx="0">
                <c:v>17.789913576861753</c:v>
              </c:pt>
              <c:pt idx="1">
                <c:v>17.32066161201135</c:v>
              </c:pt>
              <c:pt idx="2">
                <c:v>16.899521579368145</c:v>
              </c:pt>
              <c:pt idx="3">
                <c:v>16.533314294965322</c:v>
              </c:pt>
              <c:pt idx="4">
                <c:v>16.157574851965826</c:v>
              </c:pt>
              <c:pt idx="5">
                <c:v>15.793224454580304</c:v>
              </c:pt>
              <c:pt idx="6">
                <c:v>15.44</c:v>
              </c:pt>
              <c:pt idx="7">
                <c:v>15.13</c:v>
              </c:pt>
              <c:pt idx="8">
                <c:v>14.89</c:v>
              </c:pt>
              <c:pt idx="9">
                <c:v>14.64</c:v>
              </c:pt>
              <c:pt idx="10">
                <c:v>14.44</c:v>
              </c:pt>
              <c:pt idx="11">
                <c:v>14.26</c:v>
              </c:pt>
              <c:pt idx="12">
                <c:v>14.12</c:v>
              </c:pt>
              <c:pt idx="13">
                <c:v>13.97</c:v>
              </c:pt>
              <c:pt idx="14">
                <c:v>13.87</c:v>
              </c:pt>
              <c:pt idx="15">
                <c:v>13.77</c:v>
              </c:pt>
            </c:numLit>
          </c:val>
        </c:ser>
        <c:ser>
          <c:idx val="1"/>
          <c:order val="1"/>
          <c:tx>
            <c:v>生産年齢人口(15～64)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平成６年</c:v>
              </c:pt>
              <c:pt idx="1">
                <c:v>平成７年</c:v>
              </c:pt>
              <c:pt idx="2">
                <c:v>平成８年</c:v>
              </c:pt>
              <c:pt idx="3">
                <c:v>平成９年</c:v>
              </c:pt>
              <c:pt idx="4">
                <c:v>平成１０年</c:v>
              </c:pt>
              <c:pt idx="5">
                <c:v>平成１１年</c:v>
              </c:pt>
              <c:pt idx="6">
                <c:v>平成１２年</c:v>
              </c:pt>
              <c:pt idx="7">
                <c:v>平成１３年</c:v>
              </c:pt>
              <c:pt idx="8">
                <c:v>平成１４年</c:v>
              </c:pt>
              <c:pt idx="9">
                <c:v>平成１５年</c:v>
              </c:pt>
              <c:pt idx="10">
                <c:v>平成１６年</c:v>
              </c:pt>
              <c:pt idx="11">
                <c:v>平成１７年</c:v>
              </c:pt>
              <c:pt idx="12">
                <c:v>平成１８年</c:v>
              </c:pt>
              <c:pt idx="13">
                <c:v>平成１９年</c:v>
              </c:pt>
              <c:pt idx="14">
                <c:v>平成２０年</c:v>
              </c:pt>
              <c:pt idx="15">
                <c:v>平成２１年</c:v>
              </c:pt>
            </c:strLit>
          </c:cat>
          <c:val>
            <c:numLit>
              <c:ptCount val="16"/>
              <c:pt idx="0">
                <c:v>68.11179152829826</c:v>
              </c:pt>
              <c:pt idx="1">
                <c:v>68.11473568308688</c:v>
              </c:pt>
              <c:pt idx="2">
                <c:v>68.00695059178388</c:v>
              </c:pt>
              <c:pt idx="3">
                <c:v>67.8893455192296</c:v>
              </c:pt>
              <c:pt idx="4">
                <c:v>67.76402582756982</c:v>
              </c:pt>
              <c:pt idx="5">
                <c:v>67.69329782112375</c:v>
              </c:pt>
              <c:pt idx="6">
                <c:v>67.58</c:v>
              </c:pt>
              <c:pt idx="7">
                <c:v>67.38</c:v>
              </c:pt>
              <c:pt idx="8">
                <c:v>67.15</c:v>
              </c:pt>
              <c:pt idx="9">
                <c:v>66.9</c:v>
              </c:pt>
              <c:pt idx="10">
                <c:v>66.8</c:v>
              </c:pt>
              <c:pt idx="11">
                <c:v>66.6</c:v>
              </c:pt>
              <c:pt idx="12">
                <c:v>66.26</c:v>
              </c:pt>
              <c:pt idx="13">
                <c:v>65.79</c:v>
              </c:pt>
              <c:pt idx="14">
                <c:v>65.41</c:v>
              </c:pt>
              <c:pt idx="15">
                <c:v>64.9</c:v>
              </c:pt>
            </c:numLit>
          </c:val>
        </c:ser>
        <c:ser>
          <c:idx val="2"/>
          <c:order val="2"/>
          <c:tx>
            <c:v>老年人口(65～)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平成６年</c:v>
              </c:pt>
              <c:pt idx="1">
                <c:v>平成７年</c:v>
              </c:pt>
              <c:pt idx="2">
                <c:v>平成８年</c:v>
              </c:pt>
              <c:pt idx="3">
                <c:v>平成９年</c:v>
              </c:pt>
              <c:pt idx="4">
                <c:v>平成１０年</c:v>
              </c:pt>
              <c:pt idx="5">
                <c:v>平成１１年</c:v>
              </c:pt>
              <c:pt idx="6">
                <c:v>平成１２年</c:v>
              </c:pt>
              <c:pt idx="7">
                <c:v>平成１３年</c:v>
              </c:pt>
              <c:pt idx="8">
                <c:v>平成１４年</c:v>
              </c:pt>
              <c:pt idx="9">
                <c:v>平成１５年</c:v>
              </c:pt>
              <c:pt idx="10">
                <c:v>平成１６年</c:v>
              </c:pt>
              <c:pt idx="11">
                <c:v>平成１７年</c:v>
              </c:pt>
              <c:pt idx="12">
                <c:v>平成１８年</c:v>
              </c:pt>
              <c:pt idx="13">
                <c:v>平成１９年</c:v>
              </c:pt>
              <c:pt idx="14">
                <c:v>平成２０年</c:v>
              </c:pt>
              <c:pt idx="15">
                <c:v>平成２１年</c:v>
              </c:pt>
            </c:strLit>
          </c:cat>
          <c:val>
            <c:numLit>
              <c:ptCount val="16"/>
              <c:pt idx="0">
                <c:v>14.098294894839999</c:v>
              </c:pt>
              <c:pt idx="1">
                <c:v>14.564602704901775</c:v>
              </c:pt>
              <c:pt idx="2">
                <c:v>15.093527828847982</c:v>
              </c:pt>
              <c:pt idx="3">
                <c:v>15.577340185805086</c:v>
              </c:pt>
              <c:pt idx="4">
                <c:v>16.078399320464342</c:v>
              </c:pt>
              <c:pt idx="5">
                <c:v>16.513477724295935</c:v>
              </c:pt>
              <c:pt idx="6">
                <c:v>16.98</c:v>
              </c:pt>
              <c:pt idx="7">
                <c:v>17.49</c:v>
              </c:pt>
              <c:pt idx="8">
                <c:v>17.96</c:v>
              </c:pt>
              <c:pt idx="9">
                <c:v>18.46</c:v>
              </c:pt>
              <c:pt idx="10">
                <c:v>18.76</c:v>
              </c:pt>
              <c:pt idx="11">
                <c:v>19.14</c:v>
              </c:pt>
              <c:pt idx="12">
                <c:v>19.62</c:v>
              </c:pt>
              <c:pt idx="13">
                <c:v>20.24</c:v>
              </c:pt>
              <c:pt idx="14">
                <c:v>20.72</c:v>
              </c:pt>
              <c:pt idx="15">
                <c:v>21.33</c:v>
              </c:pt>
            </c:numLit>
          </c:val>
        </c:ser>
        <c:overlap val="100"/>
        <c:axId val="2139922"/>
        <c:axId val="19259299"/>
      </c:barChart>
      <c:catAx>
        <c:axId val="213992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9259299"/>
        <c:crosses val="autoZero"/>
        <c:auto val="1"/>
        <c:lblOffset val="100"/>
        <c:tickLblSkip val="1"/>
        <c:noMultiLvlLbl val="0"/>
      </c:catAx>
      <c:valAx>
        <c:axId val="1925929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1399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stacked"/>
        <c:varyColors val="0"/>
        <c:ser>
          <c:idx val="0"/>
          <c:order val="0"/>
          <c:tx>
            <c:v>男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7"/>
              <c:pt idx="0">
                <c:v>０～４</c:v>
              </c:pt>
              <c:pt idx="1">
                <c:v>５～９</c:v>
              </c:pt>
              <c:pt idx="2">
                <c:v>１０～１４</c:v>
              </c:pt>
              <c:pt idx="3">
                <c:v>１５～１９</c:v>
              </c:pt>
              <c:pt idx="4">
                <c:v>２０～２４</c:v>
              </c:pt>
              <c:pt idx="5">
                <c:v>２５～２９</c:v>
              </c:pt>
              <c:pt idx="6">
                <c:v>３０～３４</c:v>
              </c:pt>
              <c:pt idx="7">
                <c:v>３５～３９</c:v>
              </c:pt>
              <c:pt idx="8">
                <c:v>４０～４４</c:v>
              </c:pt>
              <c:pt idx="9">
                <c:v>４５～４９</c:v>
              </c:pt>
              <c:pt idx="10">
                <c:v>５０～５４</c:v>
              </c:pt>
              <c:pt idx="11">
                <c:v>５５～５９</c:v>
              </c:pt>
              <c:pt idx="12">
                <c:v>６０～６４</c:v>
              </c:pt>
              <c:pt idx="13">
                <c:v>６５～６９</c:v>
              </c:pt>
              <c:pt idx="14">
                <c:v>７０～７４</c:v>
              </c:pt>
              <c:pt idx="15">
                <c:v>７５～７９</c:v>
              </c:pt>
              <c:pt idx="16">
                <c:v>８０歳以上</c:v>
              </c:pt>
            </c:strLit>
          </c:cat>
          <c:val>
            <c:numLit>
              <c:ptCount val="17"/>
              <c:pt idx="0">
                <c:v>-44824</c:v>
              </c:pt>
              <c:pt idx="1">
                <c:v>-47945</c:v>
              </c:pt>
              <c:pt idx="2">
                <c:v>-48835</c:v>
              </c:pt>
              <c:pt idx="3">
                <c:v>-50786</c:v>
              </c:pt>
              <c:pt idx="4">
                <c:v>-55738</c:v>
              </c:pt>
              <c:pt idx="5">
                <c:v>-63080</c:v>
              </c:pt>
              <c:pt idx="6">
                <c:v>-72996</c:v>
              </c:pt>
              <c:pt idx="7">
                <c:v>-77883</c:v>
              </c:pt>
              <c:pt idx="8">
                <c:v>-65849</c:v>
              </c:pt>
              <c:pt idx="9">
                <c:v>-62518</c:v>
              </c:pt>
              <c:pt idx="10">
                <c:v>-68794</c:v>
              </c:pt>
              <c:pt idx="11">
                <c:v>-82665</c:v>
              </c:pt>
              <c:pt idx="12">
                <c:v>-73095</c:v>
              </c:pt>
              <c:pt idx="13">
                <c:v>-59681</c:v>
              </c:pt>
              <c:pt idx="14">
                <c:v>-46336</c:v>
              </c:pt>
              <c:pt idx="15">
                <c:v>-37286</c:v>
              </c:pt>
              <c:pt idx="16">
                <c:v>-39886</c:v>
              </c:pt>
            </c:numLit>
          </c:val>
        </c:ser>
        <c:ser>
          <c:idx val="1"/>
          <c:order val="1"/>
          <c:tx>
            <c:v>女</c:v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7"/>
              <c:pt idx="0">
                <c:v>０～４</c:v>
              </c:pt>
              <c:pt idx="1">
                <c:v>５～９</c:v>
              </c:pt>
              <c:pt idx="2">
                <c:v>１０～１４</c:v>
              </c:pt>
              <c:pt idx="3">
                <c:v>１５～１９</c:v>
              </c:pt>
              <c:pt idx="4">
                <c:v>２０～２４</c:v>
              </c:pt>
              <c:pt idx="5">
                <c:v>２５～２９</c:v>
              </c:pt>
              <c:pt idx="6">
                <c:v>３０～３４</c:v>
              </c:pt>
              <c:pt idx="7">
                <c:v>３５～３９</c:v>
              </c:pt>
              <c:pt idx="8">
                <c:v>４０～４４</c:v>
              </c:pt>
              <c:pt idx="9">
                <c:v>４５～４９</c:v>
              </c:pt>
              <c:pt idx="10">
                <c:v>５０～５４</c:v>
              </c:pt>
              <c:pt idx="11">
                <c:v>５５～５９</c:v>
              </c:pt>
              <c:pt idx="12">
                <c:v>６０～６４</c:v>
              </c:pt>
              <c:pt idx="13">
                <c:v>６５～６９</c:v>
              </c:pt>
              <c:pt idx="14">
                <c:v>７０～７４</c:v>
              </c:pt>
              <c:pt idx="15">
                <c:v>７５～７９</c:v>
              </c:pt>
              <c:pt idx="16">
                <c:v>８０歳以上</c:v>
              </c:pt>
            </c:strLit>
          </c:cat>
          <c:val>
            <c:numLit>
              <c:ptCount val="17"/>
              <c:pt idx="0">
                <c:v>41962</c:v>
              </c:pt>
              <c:pt idx="1">
                <c:v>45730</c:v>
              </c:pt>
              <c:pt idx="2">
                <c:v>46723</c:v>
              </c:pt>
              <c:pt idx="3">
                <c:v>48237</c:v>
              </c:pt>
              <c:pt idx="4">
                <c:v>51834</c:v>
              </c:pt>
              <c:pt idx="5">
                <c:v>55785</c:v>
              </c:pt>
              <c:pt idx="6">
                <c:v>65725</c:v>
              </c:pt>
              <c:pt idx="7">
                <c:v>69833</c:v>
              </c:pt>
              <c:pt idx="8">
                <c:v>60915</c:v>
              </c:pt>
              <c:pt idx="9">
                <c:v>58882</c:v>
              </c:pt>
              <c:pt idx="10">
                <c:v>65160</c:v>
              </c:pt>
              <c:pt idx="11">
                <c:v>79771</c:v>
              </c:pt>
              <c:pt idx="12">
                <c:v>71036</c:v>
              </c:pt>
              <c:pt idx="13">
                <c:v>61351</c:v>
              </c:pt>
              <c:pt idx="14">
                <c:v>52861</c:v>
              </c:pt>
              <c:pt idx="15">
                <c:v>49580</c:v>
              </c:pt>
              <c:pt idx="16">
                <c:v>80372</c:v>
              </c:pt>
            </c:numLit>
          </c:val>
        </c:ser>
        <c:overlap val="100"/>
        <c:gapWidth val="0"/>
        <c:axId val="39115964"/>
        <c:axId val="16499357"/>
      </c:barChart>
      <c:catAx>
        <c:axId val="3911596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6499357"/>
        <c:crosses val="autoZero"/>
        <c:auto val="1"/>
        <c:lblOffset val="100"/>
        <c:tickLblSkip val="7"/>
        <c:noMultiLvlLbl val="0"/>
      </c:catAx>
      <c:valAx>
        <c:axId val="16499357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;[Red]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9115964"/>
        <c:crossesAt val="1"/>
        <c:crossBetween val="between"/>
        <c:dispUnits/>
        <c:majorUnit val="2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0.04025</cdr:x>
      <cdr:y>0.0745</cdr:y>
    </cdr:from>
    <cdr:to>
      <cdr:x>0.09675</cdr:x>
      <cdr:y>0.0905</cdr:y>
    </cdr:to>
    <cdr:sp>
      <cdr:nvSpPr>
        <cdr:cNvPr id="1" name="Text Box 1"/>
        <cdr:cNvSpPr txBox="1">
          <a:spLocks noChangeArrowheads="1"/>
        </cdr:cNvSpPr>
      </cdr:nvSpPr>
      <cdr:spPr>
        <a:xfrm>
          <a:off x="190500" y="0"/>
          <a:ext cx="2762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0</xdr:rowOff>
    </xdr:from>
    <xdr:to>
      <xdr:col>4</xdr:col>
      <xdr:colOff>714375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14300" y="0"/>
        <a:ext cx="44481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25</xdr:row>
      <xdr:rowOff>0</xdr:rowOff>
    </xdr:from>
    <xdr:to>
      <xdr:col>5</xdr:col>
      <xdr:colOff>0</xdr:colOff>
      <xdr:row>25</xdr:row>
      <xdr:rowOff>0</xdr:rowOff>
    </xdr:to>
    <xdr:graphicFrame>
      <xdr:nvGraphicFramePr>
        <xdr:cNvPr id="2" name="Chart 2"/>
        <xdr:cNvGraphicFramePr/>
      </xdr:nvGraphicFramePr>
      <xdr:xfrm>
        <a:off x="0" y="5724525"/>
        <a:ext cx="48101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790575</xdr:colOff>
      <xdr:row>25</xdr:row>
      <xdr:rowOff>0</xdr:rowOff>
    </xdr:from>
    <xdr:to>
      <xdr:col>5</xdr:col>
      <xdr:colOff>0</xdr:colOff>
      <xdr:row>25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4638675" y="572452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（人）</a:t>
          </a:r>
        </a:p>
      </xdr:txBody>
    </xdr:sp>
    <xdr:clientData/>
  </xdr:twoCellAnchor>
  <xdr:twoCellAnchor>
    <xdr:from>
      <xdr:col>4</xdr:col>
      <xdr:colOff>466725</xdr:colOff>
      <xdr:row>25</xdr:row>
      <xdr:rowOff>0</xdr:rowOff>
    </xdr:from>
    <xdr:to>
      <xdr:col>5</xdr:col>
      <xdr:colOff>0</xdr:colOff>
      <xdr:row>25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4314825" y="5724525"/>
          <a:ext cx="495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showGridLines="0" tabSelected="1" zoomScalePageLayoutView="0" workbookViewId="0" topLeftCell="A11">
      <selection activeCell="F17" sqref="F17"/>
    </sheetView>
  </sheetViews>
  <sheetFormatPr defaultColWidth="9.00390625" defaultRowHeight="13.5"/>
  <cols>
    <col min="1" max="1" width="12.625" style="4" customWidth="1"/>
    <col min="2" max="2" width="12.625" style="2" customWidth="1"/>
    <col min="3" max="4" width="12.625" style="3" customWidth="1"/>
    <col min="5" max="5" width="12.625" style="4" customWidth="1"/>
    <col min="6" max="6" width="10.125" style="4" bestFit="1" customWidth="1"/>
    <col min="7" max="7" width="9.625" style="4" bestFit="1" customWidth="1"/>
    <col min="8" max="8" width="7.625" style="4" customWidth="1"/>
    <col min="9" max="12" width="12.625" style="4" customWidth="1"/>
    <col min="13" max="13" width="7.625" style="4" customWidth="1"/>
    <col min="14" max="15" width="12.625" style="4" customWidth="1"/>
    <col min="16" max="16384" width="9.00390625" style="4" customWidth="1"/>
  </cols>
  <sheetData>
    <row r="1" ht="18.75">
      <c r="A1" s="1" t="s">
        <v>6</v>
      </c>
    </row>
    <row r="2" ht="18" customHeight="1">
      <c r="E2" s="17" t="s">
        <v>29</v>
      </c>
    </row>
    <row r="3" spans="1:5" ht="18" customHeight="1">
      <c r="A3" s="5" t="s">
        <v>0</v>
      </c>
      <c r="B3" s="13" t="s">
        <v>1</v>
      </c>
      <c r="C3" s="14" t="s">
        <v>2</v>
      </c>
      <c r="D3" s="14" t="s">
        <v>3</v>
      </c>
      <c r="E3" s="5" t="s">
        <v>4</v>
      </c>
    </row>
    <row r="4" spans="1:6" ht="18" customHeight="1">
      <c r="A4" s="6" t="s">
        <v>7</v>
      </c>
      <c r="B4" s="19">
        <v>0</v>
      </c>
      <c r="C4" s="18">
        <v>0</v>
      </c>
      <c r="D4" s="18">
        <f aca="true" t="shared" si="0" ref="D4:D24">B4+C4</f>
        <v>0</v>
      </c>
      <c r="E4" s="16">
        <f>D4/D25*100</f>
        <v>0</v>
      </c>
      <c r="F4" s="2"/>
    </row>
    <row r="5" spans="1:6" ht="18" customHeight="1">
      <c r="A5" s="6" t="s">
        <v>8</v>
      </c>
      <c r="B5" s="19">
        <v>3</v>
      </c>
      <c r="C5" s="18">
        <v>3</v>
      </c>
      <c r="D5" s="18">
        <f t="shared" si="0"/>
        <v>6</v>
      </c>
      <c r="E5" s="16">
        <f>D5/D25*100</f>
        <v>0.01476087384373155</v>
      </c>
      <c r="F5" s="2"/>
    </row>
    <row r="6" spans="1:6" ht="18" customHeight="1">
      <c r="A6" s="6" t="s">
        <v>9</v>
      </c>
      <c r="B6" s="19">
        <v>6</v>
      </c>
      <c r="C6" s="18">
        <v>16</v>
      </c>
      <c r="D6" s="18">
        <f t="shared" si="0"/>
        <v>22</v>
      </c>
      <c r="E6" s="16">
        <f>D6/D25*100</f>
        <v>0.05412320409368235</v>
      </c>
      <c r="F6" s="2"/>
    </row>
    <row r="7" spans="1:6" ht="18" customHeight="1">
      <c r="A7" s="6" t="s">
        <v>10</v>
      </c>
      <c r="B7" s="19">
        <v>21</v>
      </c>
      <c r="C7" s="18">
        <v>28</v>
      </c>
      <c r="D7" s="18">
        <f t="shared" si="0"/>
        <v>49</v>
      </c>
      <c r="E7" s="16">
        <f>D7/D25*100</f>
        <v>0.12054713639047432</v>
      </c>
      <c r="F7" s="2"/>
    </row>
    <row r="8" spans="1:6" ht="18" customHeight="1">
      <c r="A8" s="6" t="s">
        <v>11</v>
      </c>
      <c r="B8" s="15">
        <v>31</v>
      </c>
      <c r="C8" s="15">
        <v>63</v>
      </c>
      <c r="D8" s="18">
        <f t="shared" si="0"/>
        <v>94</v>
      </c>
      <c r="E8" s="16">
        <f>D8/D25*100</f>
        <v>0.23125369021846093</v>
      </c>
      <c r="F8" s="2"/>
    </row>
    <row r="9" spans="1:6" ht="18" customHeight="1">
      <c r="A9" s="6" t="s">
        <v>12</v>
      </c>
      <c r="B9" s="15">
        <v>62</v>
      </c>
      <c r="C9" s="15">
        <v>108</v>
      </c>
      <c r="D9" s="18">
        <f t="shared" si="0"/>
        <v>170</v>
      </c>
      <c r="E9" s="16">
        <f>D9/D25*100</f>
        <v>0.4182247589057272</v>
      </c>
      <c r="F9" s="2"/>
    </row>
    <row r="10" spans="1:6" ht="18" customHeight="1">
      <c r="A10" s="6" t="s">
        <v>13</v>
      </c>
      <c r="B10" s="15">
        <v>153</v>
      </c>
      <c r="C10" s="15">
        <v>211</v>
      </c>
      <c r="D10" s="18">
        <f t="shared" si="0"/>
        <v>364</v>
      </c>
      <c r="E10" s="16">
        <f>D10/D25*100</f>
        <v>0.8954930131863806</v>
      </c>
      <c r="F10" s="2"/>
    </row>
    <row r="11" spans="1:6" ht="18" customHeight="1">
      <c r="A11" s="6" t="s">
        <v>14</v>
      </c>
      <c r="B11" s="15">
        <v>258</v>
      </c>
      <c r="C11" s="15">
        <v>398</v>
      </c>
      <c r="D11" s="18">
        <f t="shared" si="0"/>
        <v>656</v>
      </c>
      <c r="E11" s="16">
        <f>D11/D25*100</f>
        <v>1.6138555402479826</v>
      </c>
      <c r="F11" s="2"/>
    </row>
    <row r="12" spans="1:6" ht="18" customHeight="1">
      <c r="A12" s="6" t="s">
        <v>15</v>
      </c>
      <c r="B12" s="15">
        <v>501</v>
      </c>
      <c r="C12" s="15">
        <v>774</v>
      </c>
      <c r="D12" s="18">
        <f t="shared" si="0"/>
        <v>1275</v>
      </c>
      <c r="E12" s="16">
        <f>D12/D25*100</f>
        <v>3.1366856917929544</v>
      </c>
      <c r="F12" s="2"/>
    </row>
    <row r="13" spans="1:6" ht="18" customHeight="1">
      <c r="A13" s="6" t="s">
        <v>16</v>
      </c>
      <c r="B13" s="15">
        <v>737</v>
      </c>
      <c r="C13" s="15">
        <v>1348</v>
      </c>
      <c r="D13" s="18">
        <f t="shared" si="0"/>
        <v>2085</v>
      </c>
      <c r="E13" s="16">
        <f>D13/D25*100</f>
        <v>5.129403660696713</v>
      </c>
      <c r="F13" s="2"/>
    </row>
    <row r="14" spans="1:6" ht="18" customHeight="1">
      <c r="A14" s="6" t="s">
        <v>17</v>
      </c>
      <c r="B14" s="15">
        <v>1020</v>
      </c>
      <c r="C14" s="15">
        <v>1829</v>
      </c>
      <c r="D14" s="18">
        <f t="shared" si="0"/>
        <v>2849</v>
      </c>
      <c r="E14" s="16">
        <f>D14/D25*100</f>
        <v>7.008954930131864</v>
      </c>
      <c r="F14" s="2"/>
    </row>
    <row r="15" spans="1:6" ht="18" customHeight="1">
      <c r="A15" s="6" t="s">
        <v>18</v>
      </c>
      <c r="B15" s="15">
        <v>1109</v>
      </c>
      <c r="C15" s="15">
        <v>2095</v>
      </c>
      <c r="D15" s="18">
        <f t="shared" si="0"/>
        <v>3204</v>
      </c>
      <c r="E15" s="16">
        <f>D15/D25*100</f>
        <v>7.882306632552647</v>
      </c>
      <c r="F15" s="2"/>
    </row>
    <row r="16" spans="1:6" ht="18" customHeight="1">
      <c r="A16" s="6" t="s">
        <v>19</v>
      </c>
      <c r="B16" s="15">
        <v>1272</v>
      </c>
      <c r="C16" s="15">
        <v>1766</v>
      </c>
      <c r="D16" s="18">
        <f t="shared" si="0"/>
        <v>3038</v>
      </c>
      <c r="E16" s="16">
        <f>D16/D25*100</f>
        <v>7.473922456209407</v>
      </c>
      <c r="F16" s="2"/>
    </row>
    <row r="17" spans="1:6" ht="18" customHeight="1">
      <c r="A17" s="6" t="s">
        <v>20</v>
      </c>
      <c r="B17" s="15">
        <v>1826</v>
      </c>
      <c r="C17" s="15">
        <v>1952</v>
      </c>
      <c r="D17" s="18">
        <f t="shared" si="0"/>
        <v>3778</v>
      </c>
      <c r="E17" s="16">
        <f>D17/D25*100</f>
        <v>9.294430230269631</v>
      </c>
      <c r="F17" s="2"/>
    </row>
    <row r="18" spans="1:6" ht="18" customHeight="1">
      <c r="A18" s="6" t="s">
        <v>21</v>
      </c>
      <c r="B18" s="15">
        <v>2664</v>
      </c>
      <c r="C18" s="15">
        <v>2053</v>
      </c>
      <c r="D18" s="18">
        <f t="shared" si="0"/>
        <v>4717</v>
      </c>
      <c r="E18" s="16">
        <f>D18/D25*100</f>
        <v>11.604506986813618</v>
      </c>
      <c r="F18" s="2"/>
    </row>
    <row r="19" spans="1:6" ht="18" customHeight="1">
      <c r="A19" s="6" t="s">
        <v>22</v>
      </c>
      <c r="B19" s="15">
        <v>4177</v>
      </c>
      <c r="C19" s="15">
        <v>2669</v>
      </c>
      <c r="D19" s="18">
        <f t="shared" si="0"/>
        <v>6846</v>
      </c>
      <c r="E19" s="16">
        <f>D19/D25*100</f>
        <v>16.842157055697697</v>
      </c>
      <c r="F19" s="2"/>
    </row>
    <row r="20" spans="1:6" ht="18" customHeight="1">
      <c r="A20" s="6" t="s">
        <v>23</v>
      </c>
      <c r="B20" s="15">
        <v>3995</v>
      </c>
      <c r="C20" s="15">
        <v>2369</v>
      </c>
      <c r="D20" s="18">
        <f t="shared" si="0"/>
        <v>6364</v>
      </c>
      <c r="E20" s="16">
        <f>D20/D25*100</f>
        <v>15.65636685691793</v>
      </c>
      <c r="F20" s="2"/>
    </row>
    <row r="21" spans="1:6" ht="18" customHeight="1">
      <c r="A21" s="6" t="s">
        <v>24</v>
      </c>
      <c r="B21" s="15">
        <v>744</v>
      </c>
      <c r="C21" s="15">
        <v>782</v>
      </c>
      <c r="D21" s="18">
        <f t="shared" si="0"/>
        <v>1526</v>
      </c>
      <c r="E21" s="16">
        <f>D21/D25*100</f>
        <v>3.7541822475890574</v>
      </c>
      <c r="F21" s="2"/>
    </row>
    <row r="22" spans="1:6" ht="18" customHeight="1">
      <c r="A22" s="6" t="s">
        <v>25</v>
      </c>
      <c r="B22" s="15">
        <v>504</v>
      </c>
      <c r="C22" s="15">
        <v>535</v>
      </c>
      <c r="D22" s="18">
        <f t="shared" si="0"/>
        <v>1039</v>
      </c>
      <c r="E22" s="16">
        <f>D22/D25*100</f>
        <v>2.5560913206061797</v>
      </c>
      <c r="F22" s="2"/>
    </row>
    <row r="23" spans="1:6" ht="18" customHeight="1">
      <c r="A23" s="6" t="s">
        <v>26</v>
      </c>
      <c r="B23" s="15">
        <v>581</v>
      </c>
      <c r="C23" s="15">
        <v>590</v>
      </c>
      <c r="D23" s="18">
        <f t="shared" si="0"/>
        <v>1171</v>
      </c>
      <c r="E23" s="16">
        <f>D23/D25*100</f>
        <v>2.880830545168274</v>
      </c>
      <c r="F23" s="2"/>
    </row>
    <row r="24" spans="1:6" ht="18" customHeight="1">
      <c r="A24" s="6" t="s">
        <v>27</v>
      </c>
      <c r="B24" s="15">
        <v>737</v>
      </c>
      <c r="C24" s="15">
        <v>658</v>
      </c>
      <c r="D24" s="18">
        <f t="shared" si="0"/>
        <v>1395</v>
      </c>
      <c r="E24" s="16">
        <f>D24/D25*100</f>
        <v>3.431903168667585</v>
      </c>
      <c r="F24" s="2"/>
    </row>
    <row r="25" spans="1:7" ht="18" customHeight="1">
      <c r="A25" s="5" t="s">
        <v>5</v>
      </c>
      <c r="B25" s="7">
        <f>SUM(B4:B24)</f>
        <v>20401</v>
      </c>
      <c r="C25" s="7">
        <f>SUM(C4:C24)</f>
        <v>20247</v>
      </c>
      <c r="D25" s="7">
        <f>SUM(B25:C25)</f>
        <v>40648</v>
      </c>
      <c r="E25" s="8">
        <f>SUM(E4:E24)</f>
        <v>100.00000000000001</v>
      </c>
      <c r="F25" s="2"/>
      <c r="G25" s="2"/>
    </row>
    <row r="26" spans="1:5" ht="18" customHeight="1">
      <c r="A26" s="9"/>
      <c r="B26" s="12"/>
      <c r="C26" s="10"/>
      <c r="D26" s="10"/>
      <c r="E26" s="11"/>
    </row>
    <row r="27" spans="1:7" ht="18" customHeight="1">
      <c r="A27" s="24" t="s">
        <v>28</v>
      </c>
      <c r="B27" s="21"/>
      <c r="C27" s="22"/>
      <c r="D27" s="22"/>
      <c r="E27" s="23"/>
      <c r="F27" s="20"/>
      <c r="G27" s="20"/>
    </row>
    <row r="28" spans="1:7" ht="13.5">
      <c r="A28" s="25"/>
      <c r="B28" s="26"/>
      <c r="C28" s="26"/>
      <c r="D28" s="26"/>
      <c r="E28" s="26"/>
      <c r="F28" s="26"/>
      <c r="G28" s="26"/>
    </row>
    <row r="29" spans="1:7" ht="13.5">
      <c r="A29" s="26"/>
      <c r="B29" s="26"/>
      <c r="C29" s="26"/>
      <c r="D29" s="26"/>
      <c r="E29" s="26"/>
      <c r="F29" s="26"/>
      <c r="G29" s="26"/>
    </row>
  </sheetData>
  <sheetProtection/>
  <mergeCells count="1">
    <mergeCell ref="A28:G29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栃木県</cp:lastModifiedBy>
  <cp:lastPrinted>2013-08-29T04:31:11Z</cp:lastPrinted>
  <dcterms:created xsi:type="dcterms:W3CDTF">2009-05-29T10:25:57Z</dcterms:created>
  <dcterms:modified xsi:type="dcterms:W3CDTF">2019-08-19T08:18:39Z</dcterms:modified>
  <cp:category/>
  <cp:version/>
  <cp:contentType/>
  <cp:contentStatus/>
</cp:coreProperties>
</file>