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<sst xmlns="http://schemas.openxmlformats.org/spreadsheetml/2006/main" count="31" uniqueCount="31">
  <si>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</si>
  <si>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</si>
  <si>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</si>
  <si>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</si>
  <si>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</si>
  <si>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</si>
  <si>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</si>
  <si>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</si>
  <si>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</si>
  <si>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</si>
  <si>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</si>
  <si>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</si>
  <si>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</si>
  <si>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</si>
  <si>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</si>
  <si>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</si>
  <si>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</si>
  <si>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</si>
  <si>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</si>
  <si>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</si>
  <si>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</si>
  <si>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</si>
  <si>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</si>
  <si>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</si>
  <si>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</si>
  <si>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</si>
  <si>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</si>
  <si>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</si>
  <si>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注２）数値は、小山市における年齢不詳者（計１名）を含んでいません。</t>
  </si>
  <si>
    <t>注１）四捨五入の関係で、構成比の合計が100％にならない場合があります。</t>
  </si>
  <si>
    <r>
      <rPr>
        <sz val="11"/>
        <rFont val="ＭＳ Ｐゴシック"/>
        <family val="3"/>
      </rPr>
      <t>令和５年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</si>
</sst>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62" applyFont="1">
      <alignment/>
      <protection/>
    </xf>
    <xf numFmtId="177" fontId="0" fillId="0" borderId="0" xfId="62" applyNumberFormat="1">
      <alignment/>
      <protection/>
    </xf>
    <xf numFmtId="179" fontId="0" fillId="0" borderId="0" xfId="62" applyNumberFormat="1">
      <alignment/>
      <protection/>
    </xf>
    <xf numFmtId="0" fontId="0" fillId="0" borderId="0" xfId="62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62" applyFont="1">
      <alignment/>
      <protection/>
    </xf>
    <xf numFmtId="177" fontId="0" fillId="0" borderId="10" xfId="62" applyNumberFormat="1" applyFont="1" applyBorder="1" applyAlignment="1">
      <alignment horizontal="center"/>
      <protection/>
    </xf>
    <xf numFmtId="179" fontId="0" fillId="0" borderId="10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Fill="1">
      <alignment/>
      <protection/>
    </xf>
    <xf numFmtId="177" fontId="0" fillId="0" borderId="0" xfId="62" applyNumberFormat="1" applyFont="1" applyFill="1" applyBorder="1">
      <alignment/>
      <protection/>
    </xf>
    <xf numFmtId="179" fontId="0" fillId="0" borderId="0" xfId="62" applyNumberFormat="1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2" applyFont="1">
      <alignment/>
      <protection/>
    </xf>
    <xf numFmtId="177" fontId="0" fillId="0" borderId="0" xfId="62" applyNumberFormat="1" applyFont="1">
      <alignment/>
      <protection/>
    </xf>
    <xf numFmtId="187" fontId="0" fillId="0" borderId="0" xfId="62" applyNumberFormat="1" applyFont="1">
      <alignment/>
      <protection/>
    </xf>
    <xf numFmtId="179" fontId="0" fillId="0" borderId="0" xfId="62" applyNumberFormat="1" applyFont="1">
      <alignment/>
      <protection/>
    </xf>
    <xf numFmtId="177" fontId="0" fillId="0" borderId="12" xfId="62" applyNumberFormat="1" applyFont="1" applyBorder="1" applyAlignment="1">
      <alignment horizontal="right"/>
      <protection/>
    </xf>
    <xf numFmtId="179" fontId="0" fillId="0" borderId="12" xfId="62" applyNumberFormat="1" applyFont="1" applyBorder="1" applyAlignment="1">
      <alignment horizontal="right"/>
      <protection/>
    </xf>
    <xf numFmtId="190" fontId="0" fillId="0" borderId="12" xfId="62" applyNumberFormat="1" applyFont="1" applyBorder="1" applyAlignment="1">
      <alignment horizontal="right"/>
      <protection/>
    </xf>
    <xf numFmtId="177" fontId="0" fillId="0" borderId="10" xfId="62" applyNumberFormat="1" applyFont="1" applyBorder="1" applyAlignment="1">
      <alignment horizontal="right"/>
      <protection/>
    </xf>
    <xf numFmtId="190" fontId="0" fillId="0" borderId="10" xfId="62" applyNumberFormat="1" applyFont="1" applyBorder="1" applyAlignment="1">
      <alignment horizontal="right"/>
      <protection/>
    </xf>
    <xf numFmtId="0" fontId="0" fillId="0" borderId="0" xfId="62" applyFont="1" applyFill="1" applyAlignment="1">
      <alignment horizontal="left" vertical="center" wrapText="1"/>
      <protection/>
    </xf>
    <xf numFmtId="0" fontId="0" fillId="0" borderId="0" xfId="62" applyFont="1" applyFill="1" applyAlignment="1">
      <alignment horizontal="left" vertical="center" wrapText="1"/>
      <protection/>
    </xf>
    <xf numFmtId="195" fontId="26" fillId="0" borderId="12" xfId="61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ryＫＯＫＵＤＯＡ出力" xfId="61"/>
    <cellStyle name="標準_原稿３（表１２～１４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8269673"/>
        <c:axId val="53100466"/>
      </c:barChart>
      <c:catAx>
        <c:axId val="28269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00466"/>
        <c:crosses val="autoZero"/>
        <c:auto val="1"/>
        <c:lblOffset val="100"/>
        <c:tickLblSkip val="1"/>
        <c:noMultiLvlLbl val="0"/>
      </c:catAx>
      <c:valAx>
        <c:axId val="53100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6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8142147"/>
        <c:axId val="6170460"/>
      </c:barChart>
      <c:catAx>
        <c:axId val="8142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460"/>
        <c:crosses val="autoZero"/>
        <c:auto val="1"/>
        <c:lblOffset val="100"/>
        <c:tickLblSkip val="7"/>
        <c:noMultiLvlLbl val="0"/>
      </c:catAx>
      <c:valAx>
        <c:axId val="61704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4214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I13" sqref="I1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21">
        <v>1</v>
      </c>
      <c r="D4" s="21">
        <f>SUM(B4:C4)</f>
        <v>1</v>
      </c>
      <c r="E4" s="22">
        <f>D4/D25*100</f>
        <v>0.002235136343316942</v>
      </c>
      <c r="F4" s="2"/>
    </row>
    <row r="5" spans="1:6" ht="18" customHeight="1">
      <c r="A5" s="6" t="s">
        <v>8</v>
      </c>
      <c r="B5" s="20">
        <v>3</v>
      </c>
      <c r="C5" s="21">
        <v>4</v>
      </c>
      <c r="D5" s="21">
        <f aca="true" t="shared" si="0" ref="D5:D24">SUM(B5:C5)</f>
        <v>7</v>
      </c>
      <c r="E5" s="22">
        <f>D5/D25*100</f>
        <v>0.015645954403218598</v>
      </c>
      <c r="F5" s="2"/>
    </row>
    <row r="6" spans="1:6" ht="18" customHeight="1">
      <c r="A6" s="6" t="s">
        <v>9</v>
      </c>
      <c r="B6" s="20">
        <v>9</v>
      </c>
      <c r="C6" s="21">
        <v>12</v>
      </c>
      <c r="D6" s="21">
        <f t="shared" si="0"/>
        <v>21</v>
      </c>
      <c r="E6" s="22">
        <f>D6/D25*100</f>
        <v>0.04693786320965579</v>
      </c>
      <c r="F6" s="2"/>
    </row>
    <row r="7" spans="1:6" ht="18" customHeight="1">
      <c r="A7" s="6" t="s">
        <v>10</v>
      </c>
      <c r="B7" s="20">
        <v>21</v>
      </c>
      <c r="C7" s="21">
        <v>49</v>
      </c>
      <c r="D7" s="21">
        <f t="shared" si="0"/>
        <v>70</v>
      </c>
      <c r="E7" s="22">
        <f>D7/D25*100</f>
        <v>0.15645954403218598</v>
      </c>
      <c r="F7" s="2"/>
    </row>
    <row r="8" spans="1:6" ht="18" customHeight="1">
      <c r="A8" s="6" t="s">
        <v>11</v>
      </c>
      <c r="B8" s="20">
        <v>34</v>
      </c>
      <c r="C8" s="20">
        <v>74</v>
      </c>
      <c r="D8" s="21">
        <f t="shared" si="0"/>
        <v>108</v>
      </c>
      <c r="E8" s="22">
        <f>D8/D25*100</f>
        <v>0.2413947250782298</v>
      </c>
      <c r="F8" s="2"/>
    </row>
    <row r="9" spans="1:6" ht="18" customHeight="1">
      <c r="A9" s="6" t="s">
        <v>12</v>
      </c>
      <c r="B9" s="20">
        <v>113</v>
      </c>
      <c r="C9" s="20">
        <v>162</v>
      </c>
      <c r="D9" s="21">
        <f t="shared" si="0"/>
        <v>275</v>
      </c>
      <c r="E9" s="22">
        <f>D9/D25*100</f>
        <v>0.6146624944121591</v>
      </c>
      <c r="F9" s="2"/>
    </row>
    <row r="10" spans="1:6" ht="18" customHeight="1">
      <c r="A10" s="6" t="s">
        <v>13</v>
      </c>
      <c r="B10" s="27">
        <v>220</v>
      </c>
      <c r="C10" s="20">
        <v>327</v>
      </c>
      <c r="D10" s="21">
        <f t="shared" si="0"/>
        <v>547</v>
      </c>
      <c r="E10" s="22">
        <f>D10/D25*100</f>
        <v>1.2226195797943675</v>
      </c>
      <c r="F10" s="2"/>
    </row>
    <row r="11" spans="1:6" ht="18" customHeight="1">
      <c r="A11" s="6" t="s">
        <v>14</v>
      </c>
      <c r="B11" s="20">
        <v>382</v>
      </c>
      <c r="C11" s="20">
        <v>612</v>
      </c>
      <c r="D11" s="21">
        <f t="shared" si="0"/>
        <v>994</v>
      </c>
      <c r="E11" s="22">
        <f>D11/D25*100</f>
        <v>2.2217255252570407</v>
      </c>
      <c r="F11" s="2"/>
    </row>
    <row r="12" spans="1:6" ht="18" customHeight="1">
      <c r="A12" s="6" t="s">
        <v>15</v>
      </c>
      <c r="B12" s="20">
        <v>622</v>
      </c>
      <c r="C12" s="20">
        <v>1158</v>
      </c>
      <c r="D12" s="21">
        <f t="shared" si="0"/>
        <v>1780</v>
      </c>
      <c r="E12" s="22">
        <f>D12/D25*100</f>
        <v>3.9785426911041575</v>
      </c>
      <c r="F12" s="2"/>
    </row>
    <row r="13" spans="1:6" ht="18" customHeight="1">
      <c r="A13" s="6" t="s">
        <v>16</v>
      </c>
      <c r="B13" s="20">
        <v>915</v>
      </c>
      <c r="C13" s="20">
        <v>1682</v>
      </c>
      <c r="D13" s="21">
        <f t="shared" si="0"/>
        <v>2597</v>
      </c>
      <c r="E13" s="22">
        <f>D13/D25*100</f>
        <v>5.804649083594099</v>
      </c>
      <c r="F13" s="2"/>
    </row>
    <row r="14" spans="1:6" ht="18" customHeight="1">
      <c r="A14" s="6" t="s">
        <v>17</v>
      </c>
      <c r="B14" s="20">
        <v>1096</v>
      </c>
      <c r="C14" s="20">
        <v>2034</v>
      </c>
      <c r="D14" s="21">
        <f t="shared" si="0"/>
        <v>3130</v>
      </c>
      <c r="E14" s="22">
        <f>D14/D25*100</f>
        <v>6.9959767545820295</v>
      </c>
      <c r="F14" s="2"/>
    </row>
    <row r="15" spans="1:6" ht="18" customHeight="1">
      <c r="A15" s="6" t="s">
        <v>18</v>
      </c>
      <c r="B15" s="20">
        <v>1157</v>
      </c>
      <c r="C15" s="20">
        <v>1796</v>
      </c>
      <c r="D15" s="21">
        <f t="shared" si="0"/>
        <v>2953</v>
      </c>
      <c r="E15" s="22">
        <f>D15/D25*100</f>
        <v>6.600357621814931</v>
      </c>
      <c r="F15" s="2"/>
    </row>
    <row r="16" spans="1:6" ht="18" customHeight="1">
      <c r="A16" s="6" t="s">
        <v>19</v>
      </c>
      <c r="B16" s="20">
        <v>1552</v>
      </c>
      <c r="C16" s="20">
        <v>1871</v>
      </c>
      <c r="D16" s="21">
        <f t="shared" si="0"/>
        <v>3423</v>
      </c>
      <c r="E16" s="22">
        <f>D16/D25*100</f>
        <v>7.650871703173894</v>
      </c>
      <c r="F16" s="2"/>
    </row>
    <row r="17" spans="1:6" ht="18" customHeight="1">
      <c r="A17" s="6" t="s">
        <v>20</v>
      </c>
      <c r="B17" s="20">
        <v>2150</v>
      </c>
      <c r="C17" s="20">
        <v>1893</v>
      </c>
      <c r="D17" s="21">
        <f t="shared" si="0"/>
        <v>4043</v>
      </c>
      <c r="E17" s="22">
        <f>D17/D25*100</f>
        <v>9.036656236030398</v>
      </c>
      <c r="F17" s="2"/>
    </row>
    <row r="18" spans="1:6" ht="18" customHeight="1">
      <c r="A18" s="6" t="s">
        <v>21</v>
      </c>
      <c r="B18" s="20">
        <v>3184</v>
      </c>
      <c r="C18" s="20">
        <v>2391</v>
      </c>
      <c r="D18" s="21">
        <f t="shared" si="0"/>
        <v>5575</v>
      </c>
      <c r="E18" s="22">
        <f>D18/D25*100</f>
        <v>12.460885113991955</v>
      </c>
      <c r="F18" s="2"/>
    </row>
    <row r="19" spans="1:6" ht="18" customHeight="1">
      <c r="A19" s="6" t="s">
        <v>22</v>
      </c>
      <c r="B19" s="20">
        <v>4611</v>
      </c>
      <c r="C19" s="20">
        <v>3128</v>
      </c>
      <c r="D19" s="21">
        <f t="shared" si="0"/>
        <v>7739</v>
      </c>
      <c r="E19" s="22">
        <f>D19/D25*100</f>
        <v>17.297720160929817</v>
      </c>
      <c r="F19" s="2"/>
    </row>
    <row r="20" spans="1:6" ht="18" customHeight="1">
      <c r="A20" s="6" t="s">
        <v>23</v>
      </c>
      <c r="B20" s="20">
        <v>3428</v>
      </c>
      <c r="C20" s="20">
        <v>2682</v>
      </c>
      <c r="D20" s="21">
        <f t="shared" si="0"/>
        <v>6110</v>
      </c>
      <c r="E20" s="22">
        <f>D20/D25*100</f>
        <v>13.65668305766652</v>
      </c>
      <c r="F20" s="2"/>
    </row>
    <row r="21" spans="1:6" ht="18" customHeight="1">
      <c r="A21" s="6" t="s">
        <v>24</v>
      </c>
      <c r="B21" s="20">
        <v>669</v>
      </c>
      <c r="C21" s="20">
        <v>685</v>
      </c>
      <c r="D21" s="21">
        <f t="shared" si="0"/>
        <v>1354</v>
      </c>
      <c r="E21" s="22">
        <f>D21/D25*100</f>
        <v>3.02637460885114</v>
      </c>
      <c r="F21" s="2"/>
    </row>
    <row r="22" spans="1:6" ht="18" customHeight="1">
      <c r="A22" s="6" t="s">
        <v>25</v>
      </c>
      <c r="B22" s="20">
        <v>568</v>
      </c>
      <c r="C22" s="20">
        <v>580</v>
      </c>
      <c r="D22" s="21">
        <f t="shared" si="0"/>
        <v>1148</v>
      </c>
      <c r="E22" s="22">
        <f>D22/D25*100</f>
        <v>2.56593652212785</v>
      </c>
      <c r="F22" s="2"/>
    </row>
    <row r="23" spans="1:6" ht="18" customHeight="1">
      <c r="A23" s="6" t="s">
        <v>26</v>
      </c>
      <c r="B23" s="20">
        <v>722</v>
      </c>
      <c r="C23" s="20">
        <v>676</v>
      </c>
      <c r="D23" s="21">
        <f t="shared" si="0"/>
        <v>1398</v>
      </c>
      <c r="E23" s="22">
        <f>D23/D25*100</f>
        <v>3.1247206079570855</v>
      </c>
      <c r="F23" s="2"/>
    </row>
    <row r="24" spans="1:6" ht="18" customHeight="1">
      <c r="A24" s="6" t="s">
        <v>27</v>
      </c>
      <c r="B24" s="20">
        <v>725</v>
      </c>
      <c r="C24" s="20">
        <v>742</v>
      </c>
      <c r="D24" s="21">
        <f t="shared" si="0"/>
        <v>1467</v>
      </c>
      <c r="E24" s="22">
        <f>D24/D25*100</f>
        <v>3.2789450156459545</v>
      </c>
      <c r="F24" s="2"/>
    </row>
    <row r="25" spans="1:7" ht="18" customHeight="1">
      <c r="A25" s="5" t="s">
        <v>5</v>
      </c>
      <c r="B25" s="23">
        <f>SUM(B4:B24)</f>
        <v>22181</v>
      </c>
      <c r="C25" s="23">
        <f>SUM(C4:C24)</f>
        <v>22559</v>
      </c>
      <c r="D25" s="23">
        <f>SUM(B25:C25)</f>
        <v>44740</v>
      </c>
      <c r="E25" s="24">
        <f>SUM(E4:E24)</f>
        <v>100.00000000000003</v>
      </c>
      <c r="F25" s="2"/>
      <c r="G25" s="2"/>
    </row>
    <row r="26" spans="1:8" ht="18" customHeight="1">
      <c r="A26" s="16" t="s">
        <v>29</v>
      </c>
      <c r="B26" s="17"/>
      <c r="C26" s="18"/>
      <c r="D26" s="19"/>
      <c r="E26" s="18"/>
      <c r="F26" s="19"/>
      <c r="G26" s="18"/>
      <c r="H26" s="7"/>
    </row>
    <row r="27" spans="1:7" ht="18" customHeight="1">
      <c r="A27" s="15" t="s">
        <v>28</v>
      </c>
      <c r="B27" s="12"/>
      <c r="C27" s="13"/>
      <c r="D27" s="13"/>
      <c r="E27" s="14"/>
      <c r="F27" s="11"/>
      <c r="G27" s="11"/>
    </row>
    <row r="28" spans="1:7" ht="12.75">
      <c r="A28" s="25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2023-02-20T04:47:54Z</dcterms:created>
  <dcterms:modified xsi:type="dcterms:W3CDTF">2024-01-18T07:20:17Z</dcterms:modified>
  <cp:category/>
  <cp:version/>
  <cp:contentType/>
  <cp:contentStatus/>
</cp:coreProperties>
</file>