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<sst xmlns="http://schemas.openxmlformats.org/spreadsheetml/2006/main" count="39" uniqueCount="39">
  <si>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</si>
  <si>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</si>
  <si>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</si>
  <si>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</si>
  <si>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</si>
  <si>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</si>
  <si>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</si>
  <si>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</si>
  <si>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</si>
  <si>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</si>
  <si>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</si>
  <si>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</si>
  <si>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</si>
  <si>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</si>
  <si>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</si>
  <si>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</si>
  <si>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</si>
  <si>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</si>
  <si>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</si>
  <si>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</si>
  <si>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</si>
  <si>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</si>
  <si>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</si>
  <si>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</si>
  <si>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</si>
  <si>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</si>
  <si>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</si>
  <si>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</si>
  <si>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</si>
  <si>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</si>
  <si>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</si>
  <si>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</si>
  <si>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表３－１  市町村別人口及び世帯数【総計】</t>
  </si>
  <si>
    <t xml:space="preserve">世　　　　帯　　　　数
</t>
  </si>
  <si>
    <t>１世帯平均
構成人員
A/C(人)</t>
  </si>
  <si>
    <t>前年１世帯平均構成人員
(人)</t>
  </si>
  <si>
    <t>人口A(人)</t>
  </si>
  <si>
    <t>人口B(人)</t>
  </si>
  <si>
    <t>世帯数
C(世帯)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</si>
</sst>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  <numFmt numFmtId="227" formatCode="#,##0.00000;&quot;△ &quot;#,##0.00000"/>
    <numFmt numFmtId="228" formatCode="#,##0.000000;&quot;△ &quot;#,##0.00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81" fontId="0" fillId="0" borderId="14" xfId="49" applyNumberFormat="1" applyFont="1" applyBorder="1" applyAlignment="1">
      <alignment/>
    </xf>
    <xf numFmtId="181" fontId="0" fillId="0" borderId="14" xfId="49" applyNumberFormat="1" applyFont="1" applyBorder="1" applyAlignment="1">
      <alignment horizontal="right"/>
    </xf>
    <xf numFmtId="181" fontId="0" fillId="0" borderId="15" xfId="0" applyNumberFormat="1" applyFont="1" applyBorder="1" applyAlignment="1">
      <alignment vertical="center"/>
    </xf>
    <xf numFmtId="182" fontId="0" fillId="0" borderId="14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8" fontId="24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58" fontId="24" fillId="0" borderId="18" xfId="0" applyNumberFormat="1" applyFont="1" applyBorder="1" applyAlignment="1">
      <alignment horizontal="center" wrapText="1"/>
    </xf>
    <xf numFmtId="0" fontId="24" fillId="0" borderId="17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58" fontId="24" fillId="0" borderId="20" xfId="0" applyNumberFormat="1" applyFont="1" applyBorder="1" applyAlignment="1">
      <alignment horizontal="center" wrapText="1"/>
    </xf>
    <xf numFmtId="181" fontId="0" fillId="0" borderId="18" xfId="49" applyNumberFormat="1" applyFont="1" applyBorder="1" applyAlignment="1">
      <alignment/>
    </xf>
    <xf numFmtId="181" fontId="0" fillId="0" borderId="18" xfId="49" applyNumberFormat="1" applyFont="1" applyBorder="1" applyAlignment="1">
      <alignment horizontal="right"/>
    </xf>
    <xf numFmtId="182" fontId="0" fillId="0" borderId="18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/>
    </xf>
    <xf numFmtId="182" fontId="0" fillId="0" borderId="17" xfId="0" applyNumberFormat="1" applyFont="1" applyBorder="1" applyAlignment="1">
      <alignment vertical="center"/>
    </xf>
    <xf numFmtId="181" fontId="0" fillId="0" borderId="17" xfId="49" applyNumberFormat="1" applyFont="1" applyBorder="1" applyAlignment="1">
      <alignment/>
    </xf>
    <xf numFmtId="181" fontId="0" fillId="0" borderId="17" xfId="49" applyNumberFormat="1" applyFont="1" applyBorder="1" applyAlignment="1">
      <alignment horizontal="right"/>
    </xf>
    <xf numFmtId="182" fontId="0" fillId="0" borderId="17" xfId="49" applyNumberFormat="1" applyFont="1" applyBorder="1" applyAlignment="1">
      <alignment horizontal="right"/>
    </xf>
    <xf numFmtId="182" fontId="0" fillId="0" borderId="14" xfId="49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7193086"/>
        <c:axId val="51530711"/>
      </c:barChart>
      <c:catAx>
        <c:axId val="47193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30711"/>
        <c:crosses val="autoZero"/>
        <c:auto val="1"/>
        <c:lblOffset val="100"/>
        <c:tickLblSkip val="1"/>
        <c:noMultiLvlLbl val="0"/>
      </c:catAx>
      <c:valAx>
        <c:axId val="5153071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9308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24525" y="0"/>
        <a:ext cx="1543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674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selection activeCell="K18" sqref="K18"/>
    </sheetView>
  </sheetViews>
  <sheetFormatPr defaultColWidth="9.00390625" defaultRowHeight="13.5"/>
  <cols>
    <col min="1" max="1" width="11.50390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  <col min="8" max="8" width="12.00390625" style="0" customWidth="1"/>
  </cols>
  <sheetData>
    <row r="1" ht="18.75">
      <c r="A1" s="1" t="s">
        <v>32</v>
      </c>
    </row>
    <row r="2" spans="1:8" ht="13.5">
      <c r="A2" s="3"/>
      <c r="B2" s="10" t="s">
        <v>2</v>
      </c>
      <c r="C2" s="11"/>
      <c r="D2" s="11"/>
      <c r="E2" s="11"/>
      <c r="F2" s="10" t="s">
        <v>33</v>
      </c>
      <c r="G2" s="11"/>
      <c r="H2" s="12"/>
    </row>
    <row r="3" spans="1:8" ht="18" customHeight="1">
      <c r="A3" s="2" t="s">
        <v>0</v>
      </c>
      <c r="B3" s="13">
        <v>44197</v>
      </c>
      <c r="C3" s="13">
        <v>43831</v>
      </c>
      <c r="D3" s="14" t="s">
        <v>1</v>
      </c>
      <c r="E3" s="15" t="s">
        <v>3</v>
      </c>
      <c r="F3" s="13">
        <v>44197</v>
      </c>
      <c r="G3" s="16" t="s">
        <v>34</v>
      </c>
      <c r="H3" s="16" t="s">
        <v>35</v>
      </c>
    </row>
    <row r="4" spans="1:8" ht="24.75" customHeight="1">
      <c r="A4" s="4"/>
      <c r="B4" s="17" t="s">
        <v>36</v>
      </c>
      <c r="C4" s="18" t="s">
        <v>37</v>
      </c>
      <c r="D4" s="19" t="s">
        <v>4</v>
      </c>
      <c r="E4" s="20" t="s">
        <v>5</v>
      </c>
      <c r="F4" s="21" t="s">
        <v>38</v>
      </c>
      <c r="G4" s="22"/>
      <c r="H4" s="22"/>
    </row>
    <row r="5" spans="1:8" ht="13.5">
      <c r="A5" s="2" t="s">
        <v>6</v>
      </c>
      <c r="B5" s="23">
        <v>521104</v>
      </c>
      <c r="C5" s="24">
        <v>521754</v>
      </c>
      <c r="D5" s="24">
        <f>B5-C5</f>
        <v>-650</v>
      </c>
      <c r="E5" s="25">
        <v>-0.12</v>
      </c>
      <c r="F5" s="26">
        <v>238424</v>
      </c>
      <c r="G5" s="27">
        <f>B5/F5</f>
        <v>2.1856188974264334</v>
      </c>
      <c r="H5" s="25">
        <v>2.2082955940237863</v>
      </c>
    </row>
    <row r="6" spans="1:8" ht="13.5">
      <c r="A6" s="2" t="s">
        <v>7</v>
      </c>
      <c r="B6" s="28">
        <v>146016</v>
      </c>
      <c r="C6" s="29">
        <v>147442</v>
      </c>
      <c r="D6" s="29">
        <f aca="true" t="shared" si="0" ref="D6:D29">B6-C6</f>
        <v>-1426</v>
      </c>
      <c r="E6" s="30">
        <v>-0.97</v>
      </c>
      <c r="F6" s="26">
        <v>67417</v>
      </c>
      <c r="G6" s="27">
        <f aca="true" t="shared" si="1" ref="G6:G30">B6/F6</f>
        <v>2.16586320957622</v>
      </c>
      <c r="H6" s="30">
        <v>2.198756281969071</v>
      </c>
    </row>
    <row r="7" spans="1:8" ht="13.5">
      <c r="A7" s="2" t="s">
        <v>8</v>
      </c>
      <c r="B7" s="28">
        <v>158397</v>
      </c>
      <c r="C7" s="29">
        <v>159951</v>
      </c>
      <c r="D7" s="29">
        <f t="shared" si="0"/>
        <v>-1554</v>
      </c>
      <c r="E7" s="30">
        <v>-0.97</v>
      </c>
      <c r="F7" s="26">
        <v>65995</v>
      </c>
      <c r="G7" s="27">
        <f t="shared" si="1"/>
        <v>2.4001363739677246</v>
      </c>
      <c r="H7" s="30">
        <v>2.4314574972637724</v>
      </c>
    </row>
    <row r="8" spans="1:8" ht="13.5">
      <c r="A8" s="2" t="s">
        <v>9</v>
      </c>
      <c r="B8" s="28">
        <v>117358</v>
      </c>
      <c r="C8" s="29">
        <v>117968</v>
      </c>
      <c r="D8" s="29">
        <f t="shared" si="0"/>
        <v>-610</v>
      </c>
      <c r="E8" s="30">
        <v>-0.52</v>
      </c>
      <c r="F8" s="26">
        <v>52158</v>
      </c>
      <c r="G8" s="27">
        <f t="shared" si="1"/>
        <v>2.250047931285709</v>
      </c>
      <c r="H8" s="30">
        <v>2.2814264717258452</v>
      </c>
    </row>
    <row r="9" spans="1:8" ht="13.5">
      <c r="A9" s="2" t="s">
        <v>10</v>
      </c>
      <c r="B9" s="28">
        <v>96340</v>
      </c>
      <c r="C9" s="29">
        <v>97288</v>
      </c>
      <c r="D9" s="29">
        <f t="shared" si="0"/>
        <v>-948</v>
      </c>
      <c r="E9" s="30">
        <v>-0.97</v>
      </c>
      <c r="F9" s="26">
        <v>40035</v>
      </c>
      <c r="G9" s="27">
        <f t="shared" si="1"/>
        <v>2.406394404895716</v>
      </c>
      <c r="H9" s="30">
        <v>2.4494687547207814</v>
      </c>
    </row>
    <row r="10" spans="1:8" ht="13.5">
      <c r="A10" s="2" t="s">
        <v>11</v>
      </c>
      <c r="B10" s="28">
        <v>80168</v>
      </c>
      <c r="C10" s="29">
        <v>81414</v>
      </c>
      <c r="D10" s="29">
        <f t="shared" si="0"/>
        <v>-1246</v>
      </c>
      <c r="E10" s="30">
        <v>-1.53</v>
      </c>
      <c r="F10" s="26">
        <v>36520</v>
      </c>
      <c r="G10" s="27">
        <f t="shared" si="1"/>
        <v>2.1951807228915663</v>
      </c>
      <c r="H10" s="30">
        <v>2.231376418352245</v>
      </c>
    </row>
    <row r="11" spans="1:8" ht="13.5">
      <c r="A11" s="2" t="s">
        <v>12</v>
      </c>
      <c r="B11" s="28">
        <v>167888</v>
      </c>
      <c r="C11" s="29">
        <v>167505</v>
      </c>
      <c r="D11" s="29">
        <f t="shared" si="0"/>
        <v>383</v>
      </c>
      <c r="E11" s="30">
        <v>0.23</v>
      </c>
      <c r="F11" s="26">
        <v>74201</v>
      </c>
      <c r="G11" s="27">
        <f t="shared" si="1"/>
        <v>2.2626110160240427</v>
      </c>
      <c r="H11" s="30">
        <v>2.294211910370898</v>
      </c>
    </row>
    <row r="12" spans="1:8" ht="13.5">
      <c r="A12" s="2" t="s">
        <v>13</v>
      </c>
      <c r="B12" s="28">
        <v>79871</v>
      </c>
      <c r="C12" s="29">
        <v>80395</v>
      </c>
      <c r="D12" s="29">
        <f t="shared" si="0"/>
        <v>-524</v>
      </c>
      <c r="E12" s="30">
        <v>-0.65</v>
      </c>
      <c r="F12" s="26">
        <v>31703</v>
      </c>
      <c r="G12" s="27">
        <f t="shared" si="1"/>
        <v>2.519351480932404</v>
      </c>
      <c r="H12" s="30">
        <v>2.556767586821015</v>
      </c>
    </row>
    <row r="13" spans="1:8" ht="13.5">
      <c r="A13" s="2" t="s">
        <v>14</v>
      </c>
      <c r="B13" s="28">
        <v>70482</v>
      </c>
      <c r="C13" s="29">
        <v>70896</v>
      </c>
      <c r="D13" s="29">
        <f t="shared" si="0"/>
        <v>-414</v>
      </c>
      <c r="E13" s="30">
        <v>-0.58</v>
      </c>
      <c r="F13" s="26">
        <v>29114</v>
      </c>
      <c r="G13" s="27">
        <f t="shared" si="1"/>
        <v>2.420897162876966</v>
      </c>
      <c r="H13" s="30">
        <v>2.458422914210417</v>
      </c>
    </row>
    <row r="14" spans="1:8" ht="13.5">
      <c r="A14" s="2" t="s">
        <v>15</v>
      </c>
      <c r="B14" s="28">
        <v>31719</v>
      </c>
      <c r="C14" s="29">
        <v>32051</v>
      </c>
      <c r="D14" s="29">
        <f t="shared" si="0"/>
        <v>-332</v>
      </c>
      <c r="E14" s="30">
        <v>-1.04</v>
      </c>
      <c r="F14" s="26">
        <v>13187</v>
      </c>
      <c r="G14" s="27">
        <f t="shared" si="1"/>
        <v>2.4053234245848185</v>
      </c>
      <c r="H14" s="30">
        <v>2.446641221374046</v>
      </c>
    </row>
    <row r="15" spans="1:8" ht="13.5">
      <c r="A15" s="2" t="s">
        <v>28</v>
      </c>
      <c r="B15" s="28">
        <v>117143</v>
      </c>
      <c r="C15" s="29">
        <v>117458</v>
      </c>
      <c r="D15" s="29">
        <f t="shared" si="0"/>
        <v>-315</v>
      </c>
      <c r="E15" s="30">
        <v>-0.27</v>
      </c>
      <c r="F15" s="26">
        <v>50507</v>
      </c>
      <c r="G15" s="27">
        <f t="shared" si="1"/>
        <v>2.319341873403687</v>
      </c>
      <c r="H15" s="30">
        <v>2.359826415397597</v>
      </c>
    </row>
    <row r="16" spans="1:8" ht="13.5">
      <c r="A16" s="2" t="s">
        <v>27</v>
      </c>
      <c r="B16" s="28">
        <v>44329</v>
      </c>
      <c r="C16" s="29">
        <v>44167</v>
      </c>
      <c r="D16" s="29">
        <f t="shared" si="0"/>
        <v>162</v>
      </c>
      <c r="E16" s="30">
        <v>0.37</v>
      </c>
      <c r="F16" s="26">
        <v>17863</v>
      </c>
      <c r="G16" s="27">
        <f t="shared" si="1"/>
        <v>2.4816100319095336</v>
      </c>
      <c r="H16" s="30">
        <v>2.528741555021184</v>
      </c>
    </row>
    <row r="17" spans="1:8" ht="13.5">
      <c r="A17" s="2" t="s">
        <v>30</v>
      </c>
      <c r="B17" s="28">
        <v>25567</v>
      </c>
      <c r="C17" s="29">
        <v>26104</v>
      </c>
      <c r="D17" s="29">
        <f t="shared" si="0"/>
        <v>-537</v>
      </c>
      <c r="E17" s="30">
        <v>-2.06</v>
      </c>
      <c r="F17" s="26">
        <v>10439</v>
      </c>
      <c r="G17" s="27">
        <f t="shared" si="1"/>
        <v>2.449180956030271</v>
      </c>
      <c r="H17" s="30">
        <v>2.4761904761904763</v>
      </c>
    </row>
    <row r="18" spans="1:8" ht="13.5">
      <c r="A18" s="2" t="s">
        <v>29</v>
      </c>
      <c r="B18" s="28">
        <v>60163</v>
      </c>
      <c r="C18" s="29">
        <v>60254</v>
      </c>
      <c r="D18" s="29">
        <f t="shared" si="0"/>
        <v>-91</v>
      </c>
      <c r="E18" s="30">
        <v>-0.15</v>
      </c>
      <c r="F18" s="26">
        <v>24669</v>
      </c>
      <c r="G18" s="27">
        <f t="shared" si="1"/>
        <v>2.4388098423122138</v>
      </c>
      <c r="H18" s="30">
        <v>2.477141917447788</v>
      </c>
    </row>
    <row r="19" spans="1:8" ht="13.5">
      <c r="A19" s="2" t="s">
        <v>16</v>
      </c>
      <c r="B19" s="28">
        <v>31285</v>
      </c>
      <c r="C19" s="29">
        <v>31245</v>
      </c>
      <c r="D19" s="29">
        <f t="shared" si="0"/>
        <v>40</v>
      </c>
      <c r="E19" s="30">
        <v>0.13</v>
      </c>
      <c r="F19" s="26">
        <v>12126</v>
      </c>
      <c r="G19" s="27">
        <f t="shared" si="1"/>
        <v>2.5799934026059708</v>
      </c>
      <c r="H19" s="30">
        <v>2.614425571081918</v>
      </c>
    </row>
    <row r="20" spans="1:8" ht="13.5">
      <c r="A20" s="2" t="s">
        <v>17</v>
      </c>
      <c r="B20" s="28">
        <v>22530</v>
      </c>
      <c r="C20" s="29">
        <v>22879</v>
      </c>
      <c r="D20" s="29">
        <f t="shared" si="0"/>
        <v>-349</v>
      </c>
      <c r="E20" s="30">
        <v>-1.53</v>
      </c>
      <c r="F20" s="26">
        <v>8771</v>
      </c>
      <c r="G20" s="27">
        <f t="shared" si="1"/>
        <v>2.5686922813818263</v>
      </c>
      <c r="H20" s="30">
        <v>2.61175799086758</v>
      </c>
    </row>
    <row r="21" spans="1:8" ht="13.5">
      <c r="A21" s="2" t="s">
        <v>18</v>
      </c>
      <c r="B21" s="28">
        <v>12472</v>
      </c>
      <c r="C21" s="29">
        <v>12745</v>
      </c>
      <c r="D21" s="29">
        <f t="shared" si="0"/>
        <v>-273</v>
      </c>
      <c r="E21" s="30">
        <v>-2.14</v>
      </c>
      <c r="F21" s="26">
        <v>4951</v>
      </c>
      <c r="G21" s="27">
        <f t="shared" si="1"/>
        <v>2.5190870531205816</v>
      </c>
      <c r="H21" s="30">
        <v>2.5633547868061144</v>
      </c>
    </row>
    <row r="22" spans="1:8" ht="13.5">
      <c r="A22" s="2" t="s">
        <v>19</v>
      </c>
      <c r="B22" s="28">
        <v>11683</v>
      </c>
      <c r="C22" s="29">
        <v>11734</v>
      </c>
      <c r="D22" s="29">
        <f t="shared" si="0"/>
        <v>-51</v>
      </c>
      <c r="E22" s="30">
        <v>-0.43</v>
      </c>
      <c r="F22" s="26">
        <v>4536</v>
      </c>
      <c r="G22" s="27">
        <f t="shared" si="1"/>
        <v>2.575617283950617</v>
      </c>
      <c r="H22" s="30">
        <v>2.6133630289532293</v>
      </c>
    </row>
    <row r="23" spans="1:8" ht="13.5">
      <c r="A23" s="2" t="s">
        <v>20</v>
      </c>
      <c r="B23" s="28">
        <v>15612</v>
      </c>
      <c r="C23" s="29">
        <v>15689</v>
      </c>
      <c r="D23" s="29">
        <f t="shared" si="0"/>
        <v>-77</v>
      </c>
      <c r="E23" s="30">
        <v>-0.49</v>
      </c>
      <c r="F23" s="26">
        <v>5680</v>
      </c>
      <c r="G23" s="27">
        <f t="shared" si="1"/>
        <v>2.7485915492957744</v>
      </c>
      <c r="H23" s="30">
        <v>2.8061169737077445</v>
      </c>
    </row>
    <row r="24" spans="1:8" ht="13.5">
      <c r="A24" s="2" t="s">
        <v>21</v>
      </c>
      <c r="B24" s="28">
        <v>39096</v>
      </c>
      <c r="C24" s="29">
        <v>39313</v>
      </c>
      <c r="D24" s="29">
        <f t="shared" si="0"/>
        <v>-217</v>
      </c>
      <c r="E24" s="30">
        <v>-0.55</v>
      </c>
      <c r="F24" s="26">
        <v>16159</v>
      </c>
      <c r="G24" s="27">
        <f t="shared" si="1"/>
        <v>2.419456649545145</v>
      </c>
      <c r="H24" s="30">
        <v>2.450324108701072</v>
      </c>
    </row>
    <row r="25" spans="1:8" ht="13.5">
      <c r="A25" s="2" t="s">
        <v>22</v>
      </c>
      <c r="B25" s="28">
        <v>25497</v>
      </c>
      <c r="C25" s="29">
        <v>25598</v>
      </c>
      <c r="D25" s="29">
        <f t="shared" si="0"/>
        <v>-101</v>
      </c>
      <c r="E25" s="30">
        <v>-0.39</v>
      </c>
      <c r="F25" s="26">
        <v>10786</v>
      </c>
      <c r="G25" s="27">
        <f t="shared" si="1"/>
        <v>2.363897645095494</v>
      </c>
      <c r="H25" s="30">
        <v>2.387427718709196</v>
      </c>
    </row>
    <row r="26" spans="1:8" ht="13.5">
      <c r="A26" s="2" t="s">
        <v>23</v>
      </c>
      <c r="B26" s="28">
        <v>10804</v>
      </c>
      <c r="C26" s="29">
        <v>11071</v>
      </c>
      <c r="D26" s="29">
        <f t="shared" si="0"/>
        <v>-267</v>
      </c>
      <c r="E26" s="30">
        <v>-2.41</v>
      </c>
      <c r="F26" s="26">
        <v>4034</v>
      </c>
      <c r="G26" s="27">
        <f t="shared" si="1"/>
        <v>2.678235002478929</v>
      </c>
      <c r="H26" s="30">
        <v>2.742382957641813</v>
      </c>
    </row>
    <row r="27" spans="1:8" ht="13.5">
      <c r="A27" s="2" t="s">
        <v>24</v>
      </c>
      <c r="B27" s="28">
        <v>29424</v>
      </c>
      <c r="C27" s="29">
        <v>29522</v>
      </c>
      <c r="D27" s="29">
        <f t="shared" si="0"/>
        <v>-98</v>
      </c>
      <c r="E27" s="30">
        <v>-0.33</v>
      </c>
      <c r="F27" s="26">
        <v>12579</v>
      </c>
      <c r="G27" s="27">
        <f t="shared" si="1"/>
        <v>2.339136656331982</v>
      </c>
      <c r="H27" s="30">
        <v>2.3754425490827162</v>
      </c>
    </row>
    <row r="28" spans="1:8" ht="13.5">
      <c r="A28" s="2" t="s">
        <v>25</v>
      </c>
      <c r="B28" s="28">
        <v>24756</v>
      </c>
      <c r="C28" s="29">
        <v>25053</v>
      </c>
      <c r="D28" s="29">
        <f t="shared" si="0"/>
        <v>-297</v>
      </c>
      <c r="E28" s="30">
        <v>-1.19</v>
      </c>
      <c r="F28" s="26">
        <v>10423</v>
      </c>
      <c r="G28" s="27">
        <f t="shared" si="1"/>
        <v>2.375131919792766</v>
      </c>
      <c r="H28" s="30">
        <v>2.4166103983794733</v>
      </c>
    </row>
    <row r="29" spans="1:8" ht="13.5">
      <c r="A29" s="2" t="s">
        <v>31</v>
      </c>
      <c r="B29" s="28">
        <v>15698</v>
      </c>
      <c r="C29" s="29">
        <v>16020</v>
      </c>
      <c r="D29" s="29">
        <f t="shared" si="0"/>
        <v>-322</v>
      </c>
      <c r="E29" s="30">
        <v>-2.01</v>
      </c>
      <c r="F29" s="26">
        <v>6038</v>
      </c>
      <c r="G29" s="27">
        <f t="shared" si="1"/>
        <v>2.599867505796621</v>
      </c>
      <c r="H29" s="30">
        <v>2.6628989361702127</v>
      </c>
    </row>
    <row r="30" spans="1:8" ht="13.5">
      <c r="A30" s="5" t="s">
        <v>26</v>
      </c>
      <c r="B30" s="6">
        <f>SUM(B5:B29)</f>
        <v>1955402</v>
      </c>
      <c r="C30" s="7">
        <f>SUM(C5:C29)</f>
        <v>1965516</v>
      </c>
      <c r="D30" s="7">
        <f>SUM(D5:D29)</f>
        <v>-10114</v>
      </c>
      <c r="E30" s="31">
        <v>-0.51</v>
      </c>
      <c r="F30" s="8">
        <f>SUM(F5:F29)</f>
        <v>848315</v>
      </c>
      <c r="G30" s="9">
        <f t="shared" si="1"/>
        <v>2.305042348655865</v>
      </c>
      <c r="H30" s="31">
        <v>2.337392867888134</v>
      </c>
    </row>
  </sheetData>
  <sheetProtection/>
  <mergeCells count="4">
    <mergeCell ref="B2:E2"/>
    <mergeCell ref="F2:H2"/>
    <mergeCell ref="G3:G4"/>
    <mergeCell ref="H3:H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2020-12-15T08:50:43Z</cp:lastPrinted>
  <dcterms:created xsi:type="dcterms:W3CDTF">2009-05-29T09:52:44Z</dcterms:created>
  <dcterms:modified xsi:type="dcterms:W3CDTF">2022-01-27T02:50:21Z</dcterms:modified>
  <cp:category/>
  <cp:version/>
  <cp:contentType/>
  <cp:contentStatus/>
</cp:coreProperties>
</file>