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865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<sst xmlns="http://schemas.openxmlformats.org/spreadsheetml/2006/main" count="40" uniqueCount="38">
  <si>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</si>
  <si>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</si>
  <si>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</si>
  <si>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</si>
  <si>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</si>
  <si>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</si>
  <si>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</si>
  <si>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</si>
  <si>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</si>
  <si>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</si>
  <si>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</si>
  <si>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</si>
  <si>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</si>
  <si>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</si>
  <si>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</si>
  <si>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</si>
  <si>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</si>
  <si>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</si>
  <si>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</si>
  <si>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</si>
  <si>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</si>
  <si>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</si>
  <si>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</si>
  <si>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</si>
  <si>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</si>
  <si>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</si>
  <si>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</si>
  <si>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</si>
  <si>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</si>
  <si>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</si>
  <si>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</si>
  <si>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</si>
  <si>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</si>
  <si>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</si>
  <si>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</si>
  <si>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</si>
  <si>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</si>
  <si>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令和3年１月１日現在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</si>
</sst>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1" applyFont="1">
      <alignment/>
      <protection/>
    </xf>
    <xf numFmtId="176" fontId="0" fillId="0" borderId="0" xfId="0" applyNumberFormat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177" fontId="0" fillId="0" borderId="17" xfId="61" applyNumberFormat="1" applyFont="1" applyBorder="1" applyAlignment="1">
      <alignment horizontal="right" vertical="center"/>
      <protection/>
    </xf>
    <xf numFmtId="177" fontId="0" fillId="0" borderId="17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  <xf numFmtId="176" fontId="0" fillId="0" borderId="18" xfId="61" applyNumberFormat="1" applyFont="1" applyBorder="1">
      <alignment/>
      <protection/>
    </xf>
    <xf numFmtId="177" fontId="0" fillId="0" borderId="19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20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21" xfId="61" applyNumberFormat="1" applyFont="1" applyBorder="1">
      <alignment/>
      <protection/>
    </xf>
    <xf numFmtId="178" fontId="0" fillId="0" borderId="19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177" fontId="0" fillId="0" borderId="22" xfId="42" applyNumberFormat="1" applyFont="1" applyBorder="1" applyAlignment="1">
      <alignment/>
    </xf>
    <xf numFmtId="180" fontId="0" fillId="0" borderId="12" xfId="49" applyNumberFormat="1" applyFont="1" applyBorder="1" applyAlignment="1">
      <alignment/>
    </xf>
    <xf numFmtId="177" fontId="0" fillId="0" borderId="22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8" fontId="0" fillId="0" borderId="24" xfId="61" applyNumberFormat="1" applyFont="1" applyBorder="1">
      <alignment/>
      <protection/>
    </xf>
    <xf numFmtId="176" fontId="0" fillId="0" borderId="25" xfId="61" applyNumberFormat="1" applyFont="1" applyBorder="1">
      <alignment/>
      <protection/>
    </xf>
    <xf numFmtId="177" fontId="0" fillId="0" borderId="26" xfId="61" applyNumberFormat="1" applyFont="1" applyBorder="1">
      <alignment/>
      <protection/>
    </xf>
    <xf numFmtId="178" fontId="0" fillId="0" borderId="17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80" fontId="0" fillId="0" borderId="28" xfId="49" applyNumberFormat="1" applyFont="1" applyBorder="1" applyAlignment="1">
      <alignment/>
    </xf>
    <xf numFmtId="180" fontId="0" fillId="0" borderId="17" xfId="49" applyNumberFormat="1" applyFont="1" applyBorder="1" applyAlignment="1">
      <alignment/>
    </xf>
    <xf numFmtId="176" fontId="0" fillId="0" borderId="22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23" t="s">
        <v>37</v>
      </c>
      <c r="B2" s="24"/>
      <c r="C2" s="24"/>
      <c r="D2" s="24"/>
      <c r="E2" s="24"/>
      <c r="F2" s="24"/>
      <c r="G2" s="24"/>
      <c r="H2" s="24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26">
        <v>68291</v>
      </c>
      <c r="C4" s="27">
        <v>13.11</v>
      </c>
      <c r="D4" s="28">
        <v>320390</v>
      </c>
      <c r="E4" s="27">
        <v>61.48</v>
      </c>
      <c r="F4" s="28">
        <v>132423</v>
      </c>
      <c r="G4" s="29">
        <v>25.41</v>
      </c>
      <c r="H4" s="30">
        <f>SUM(B4+D4+F4)</f>
        <v>521104</v>
      </c>
      <c r="J4" s="21"/>
    </row>
    <row r="5" spans="1:10" ht="18" customHeight="1">
      <c r="A5" s="13" t="s">
        <v>7</v>
      </c>
      <c r="B5" s="26">
        <v>15341</v>
      </c>
      <c r="C5" s="27">
        <v>10.51</v>
      </c>
      <c r="D5" s="28">
        <v>83250</v>
      </c>
      <c r="E5" s="27">
        <v>57.01</v>
      </c>
      <c r="F5" s="28">
        <v>47425</v>
      </c>
      <c r="G5" s="29">
        <v>32.48</v>
      </c>
      <c r="H5" s="31">
        <f aca="true" t="shared" si="0" ref="H5:H17">SUM(B5+D5+F5)</f>
        <v>146016</v>
      </c>
      <c r="J5" s="21"/>
    </row>
    <row r="6" spans="1:10" ht="18" customHeight="1">
      <c r="A6" s="13" t="s">
        <v>8</v>
      </c>
      <c r="B6" s="26">
        <v>17560</v>
      </c>
      <c r="C6" s="27">
        <v>11.09</v>
      </c>
      <c r="D6" s="28">
        <v>91021</v>
      </c>
      <c r="E6" s="27">
        <v>57.46</v>
      </c>
      <c r="F6" s="28">
        <v>49816</v>
      </c>
      <c r="G6" s="29">
        <v>31.45</v>
      </c>
      <c r="H6" s="31">
        <f t="shared" si="0"/>
        <v>158397</v>
      </c>
      <c r="J6" s="21"/>
    </row>
    <row r="7" spans="1:10" ht="18" customHeight="1">
      <c r="A7" s="13" t="s">
        <v>9</v>
      </c>
      <c r="B7" s="26">
        <v>13149</v>
      </c>
      <c r="C7" s="27">
        <v>11.2</v>
      </c>
      <c r="D7" s="28">
        <v>68177</v>
      </c>
      <c r="E7" s="27">
        <v>58.09</v>
      </c>
      <c r="F7" s="28">
        <v>36032</v>
      </c>
      <c r="G7" s="29">
        <v>30.7</v>
      </c>
      <c r="H7" s="31">
        <f t="shared" si="0"/>
        <v>117358</v>
      </c>
      <c r="J7" s="21"/>
    </row>
    <row r="8" spans="1:10" ht="18" customHeight="1">
      <c r="A8" s="13" t="s">
        <v>10</v>
      </c>
      <c r="B8" s="26">
        <v>11174</v>
      </c>
      <c r="C8" s="27">
        <v>11.6</v>
      </c>
      <c r="D8" s="28">
        <v>56177</v>
      </c>
      <c r="E8" s="27">
        <v>58.31</v>
      </c>
      <c r="F8" s="28">
        <v>28989</v>
      </c>
      <c r="G8" s="29">
        <v>30.09</v>
      </c>
      <c r="H8" s="31">
        <f t="shared" si="0"/>
        <v>96340</v>
      </c>
      <c r="J8" s="21"/>
    </row>
    <row r="9" spans="1:10" ht="18" customHeight="1">
      <c r="A9" s="13" t="s">
        <v>11</v>
      </c>
      <c r="B9" s="26">
        <v>7645</v>
      </c>
      <c r="C9" s="27">
        <v>9.54</v>
      </c>
      <c r="D9" s="28">
        <v>44055</v>
      </c>
      <c r="E9" s="27">
        <v>54.95</v>
      </c>
      <c r="F9" s="28">
        <v>28468</v>
      </c>
      <c r="G9" s="29">
        <v>35.51</v>
      </c>
      <c r="H9" s="31">
        <f t="shared" si="0"/>
        <v>80168</v>
      </c>
      <c r="J9" s="21"/>
    </row>
    <row r="10" spans="1:10" ht="18" customHeight="1">
      <c r="A10" s="13" t="s">
        <v>12</v>
      </c>
      <c r="B10" s="26">
        <v>21415</v>
      </c>
      <c r="C10" s="27">
        <v>12.76</v>
      </c>
      <c r="D10" s="28">
        <v>104333</v>
      </c>
      <c r="E10" s="27">
        <v>62.14</v>
      </c>
      <c r="F10" s="28">
        <v>42139</v>
      </c>
      <c r="G10" s="29">
        <v>25.1</v>
      </c>
      <c r="H10" s="31">
        <f>SUM(B10+D10+F10)+1</f>
        <v>167888</v>
      </c>
      <c r="J10" s="21"/>
    </row>
    <row r="11" spans="1:10" ht="18" customHeight="1">
      <c r="A11" s="13" t="s">
        <v>13</v>
      </c>
      <c r="B11" s="26">
        <v>10369</v>
      </c>
      <c r="C11" s="27">
        <v>12.98</v>
      </c>
      <c r="D11" s="28">
        <v>47853</v>
      </c>
      <c r="E11" s="27">
        <v>59.91</v>
      </c>
      <c r="F11" s="28">
        <v>21649</v>
      </c>
      <c r="G11" s="29">
        <v>27.1</v>
      </c>
      <c r="H11" s="31">
        <f t="shared" si="0"/>
        <v>79871</v>
      </c>
      <c r="J11" s="21"/>
    </row>
    <row r="12" spans="1:10" ht="18" customHeight="1">
      <c r="A12" s="13" t="s">
        <v>14</v>
      </c>
      <c r="B12" s="26">
        <v>8313</v>
      </c>
      <c r="C12" s="27">
        <v>11.79</v>
      </c>
      <c r="D12" s="28">
        <v>41115</v>
      </c>
      <c r="E12" s="27">
        <v>58.33</v>
      </c>
      <c r="F12" s="28">
        <v>21054</v>
      </c>
      <c r="G12" s="29">
        <v>29.87</v>
      </c>
      <c r="H12" s="31">
        <f t="shared" si="0"/>
        <v>70482</v>
      </c>
      <c r="J12" s="21"/>
    </row>
    <row r="13" spans="1:10" ht="18" customHeight="1">
      <c r="A13" s="13" t="s">
        <v>15</v>
      </c>
      <c r="B13" s="26">
        <v>3306</v>
      </c>
      <c r="C13" s="27">
        <v>10.42</v>
      </c>
      <c r="D13" s="28">
        <v>18045</v>
      </c>
      <c r="E13" s="27">
        <v>56.89</v>
      </c>
      <c r="F13" s="28">
        <v>10368</v>
      </c>
      <c r="G13" s="29">
        <v>32.69</v>
      </c>
      <c r="H13" s="31">
        <f t="shared" si="0"/>
        <v>31719</v>
      </c>
      <c r="J13" s="21"/>
    </row>
    <row r="14" spans="1:10" ht="18" customHeight="1">
      <c r="A14" s="13" t="s">
        <v>16</v>
      </c>
      <c r="B14" s="32">
        <v>14630</v>
      </c>
      <c r="C14" s="27">
        <v>12.49</v>
      </c>
      <c r="D14" s="33">
        <v>70147</v>
      </c>
      <c r="E14" s="27">
        <v>59.88</v>
      </c>
      <c r="F14" s="33">
        <v>32366</v>
      </c>
      <c r="G14" s="29">
        <v>27.63</v>
      </c>
      <c r="H14" s="31">
        <f t="shared" si="0"/>
        <v>117143</v>
      </c>
      <c r="J14" s="21"/>
    </row>
    <row r="15" spans="1:10" ht="18" customHeight="1">
      <c r="A15" s="13" t="s">
        <v>17</v>
      </c>
      <c r="B15" s="26">
        <v>6142</v>
      </c>
      <c r="C15" s="27">
        <v>13.86</v>
      </c>
      <c r="D15" s="28">
        <v>26453</v>
      </c>
      <c r="E15" s="27">
        <v>59.67</v>
      </c>
      <c r="F15" s="28">
        <v>11734</v>
      </c>
      <c r="G15" s="29">
        <v>26.47</v>
      </c>
      <c r="H15" s="31">
        <f t="shared" si="0"/>
        <v>44329</v>
      </c>
      <c r="J15" s="21"/>
    </row>
    <row r="16" spans="1:10" ht="18" customHeight="1">
      <c r="A16" s="13" t="s">
        <v>18</v>
      </c>
      <c r="B16" s="26">
        <v>2402</v>
      </c>
      <c r="C16" s="27">
        <v>9.39</v>
      </c>
      <c r="D16" s="28">
        <v>13768</v>
      </c>
      <c r="E16" s="27">
        <v>53.85</v>
      </c>
      <c r="F16" s="28">
        <v>9397</v>
      </c>
      <c r="G16" s="29">
        <v>36.75</v>
      </c>
      <c r="H16" s="31">
        <f t="shared" si="0"/>
        <v>25567</v>
      </c>
      <c r="J16" s="21"/>
    </row>
    <row r="17" spans="1:10" ht="18" customHeight="1" thickBot="1">
      <c r="A17" s="13" t="s">
        <v>19</v>
      </c>
      <c r="B17" s="26">
        <v>7486</v>
      </c>
      <c r="C17" s="27">
        <v>12.44</v>
      </c>
      <c r="D17" s="28">
        <v>37400</v>
      </c>
      <c r="E17" s="27">
        <v>62.16</v>
      </c>
      <c r="F17" s="28">
        <v>15277</v>
      </c>
      <c r="G17" s="29">
        <v>25.39</v>
      </c>
      <c r="H17" s="31">
        <f t="shared" si="0"/>
        <v>60163</v>
      </c>
      <c r="J17" s="21"/>
    </row>
    <row r="18" spans="1:10" ht="18" customHeight="1" thickBot="1">
      <c r="A18" s="14" t="s">
        <v>20</v>
      </c>
      <c r="B18" s="34">
        <f>SUM(B4:B17)</f>
        <v>207223</v>
      </c>
      <c r="C18" s="35">
        <f>B18/H18*100</f>
        <v>12.072098313763984</v>
      </c>
      <c r="D18" s="36">
        <f>SUM(D4:D17)</f>
        <v>1022184</v>
      </c>
      <c r="E18" s="37">
        <f>D18/H18*100</f>
        <v>59.54891948652672</v>
      </c>
      <c r="F18" s="36">
        <f>SUM(F4:F17)</f>
        <v>487137</v>
      </c>
      <c r="G18" s="38">
        <f>F18/H18*100</f>
        <v>28.37892394315325</v>
      </c>
      <c r="H18" s="39">
        <f>SUM(H4:H17)</f>
        <v>1716545</v>
      </c>
      <c r="J18" s="21"/>
    </row>
    <row r="19" spans="1:10" ht="18" customHeight="1">
      <c r="A19" s="13" t="s">
        <v>21</v>
      </c>
      <c r="B19" s="26">
        <v>4102</v>
      </c>
      <c r="C19" s="27">
        <v>13.11</v>
      </c>
      <c r="D19" s="28">
        <v>19770</v>
      </c>
      <c r="E19" s="27">
        <v>63.19</v>
      </c>
      <c r="F19" s="28">
        <v>7413</v>
      </c>
      <c r="G19" s="29">
        <v>23.7</v>
      </c>
      <c r="H19" s="31">
        <f aca="true" t="shared" si="1" ref="H19:H29">SUM(B19+D19+F19)</f>
        <v>31285</v>
      </c>
      <c r="J19" s="21"/>
    </row>
    <row r="20" spans="1:10" ht="18" customHeight="1">
      <c r="A20" s="13" t="s">
        <v>22</v>
      </c>
      <c r="B20" s="26">
        <v>2514</v>
      </c>
      <c r="C20" s="27">
        <v>11.16</v>
      </c>
      <c r="D20" s="28">
        <v>12900</v>
      </c>
      <c r="E20" s="27">
        <v>57.26</v>
      </c>
      <c r="F20" s="28">
        <v>7116</v>
      </c>
      <c r="G20" s="29">
        <v>31.58</v>
      </c>
      <c r="H20" s="31">
        <f t="shared" si="1"/>
        <v>22530</v>
      </c>
      <c r="J20" s="21"/>
    </row>
    <row r="21" spans="1:10" ht="18" customHeight="1">
      <c r="A21" s="13" t="s">
        <v>23</v>
      </c>
      <c r="B21" s="26">
        <v>993</v>
      </c>
      <c r="C21" s="27">
        <v>7.96</v>
      </c>
      <c r="D21" s="28">
        <v>6265</v>
      </c>
      <c r="E21" s="27">
        <v>50.23</v>
      </c>
      <c r="F21" s="28">
        <v>5214</v>
      </c>
      <c r="G21" s="29">
        <v>41.81</v>
      </c>
      <c r="H21" s="31">
        <f t="shared" si="1"/>
        <v>12472</v>
      </c>
      <c r="J21" s="21"/>
    </row>
    <row r="22" spans="1:10" ht="18" customHeight="1">
      <c r="A22" s="13" t="s">
        <v>24</v>
      </c>
      <c r="B22" s="26">
        <v>1282</v>
      </c>
      <c r="C22" s="27">
        <v>10.97</v>
      </c>
      <c r="D22" s="28">
        <v>6945</v>
      </c>
      <c r="E22" s="27">
        <v>59.45</v>
      </c>
      <c r="F22" s="28">
        <v>3456</v>
      </c>
      <c r="G22" s="29">
        <v>29.58</v>
      </c>
      <c r="H22" s="31">
        <f t="shared" si="1"/>
        <v>11683</v>
      </c>
      <c r="J22" s="21"/>
    </row>
    <row r="23" spans="1:11" ht="18" customHeight="1">
      <c r="A23" s="13" t="s">
        <v>25</v>
      </c>
      <c r="B23" s="26">
        <v>1960</v>
      </c>
      <c r="C23" s="27">
        <v>12.55</v>
      </c>
      <c r="D23" s="28">
        <v>8664</v>
      </c>
      <c r="E23" s="27">
        <v>55.5</v>
      </c>
      <c r="F23" s="28">
        <v>4988</v>
      </c>
      <c r="G23" s="29">
        <v>31.95</v>
      </c>
      <c r="H23" s="31">
        <f t="shared" si="1"/>
        <v>15612</v>
      </c>
      <c r="J23" s="21"/>
      <c r="K23" s="21"/>
    </row>
    <row r="24" spans="1:10" ht="18" customHeight="1">
      <c r="A24" s="13" t="s">
        <v>26</v>
      </c>
      <c r="B24" s="26">
        <v>4765</v>
      </c>
      <c r="C24" s="27">
        <v>12.19</v>
      </c>
      <c r="D24" s="28">
        <v>22702</v>
      </c>
      <c r="E24" s="27">
        <v>58.07</v>
      </c>
      <c r="F24" s="28">
        <v>11629</v>
      </c>
      <c r="G24" s="29">
        <v>29.74</v>
      </c>
      <c r="H24" s="31">
        <f t="shared" si="1"/>
        <v>39096</v>
      </c>
      <c r="J24" s="21"/>
    </row>
    <row r="25" spans="1:10" ht="18" customHeight="1">
      <c r="A25" s="13" t="s">
        <v>27</v>
      </c>
      <c r="B25" s="26">
        <v>2920</v>
      </c>
      <c r="C25" s="27">
        <v>11.45</v>
      </c>
      <c r="D25" s="28">
        <v>14353</v>
      </c>
      <c r="E25" s="27">
        <v>56.29</v>
      </c>
      <c r="F25" s="28">
        <v>8224</v>
      </c>
      <c r="G25" s="29">
        <v>32.25</v>
      </c>
      <c r="H25" s="31">
        <f t="shared" si="1"/>
        <v>25497</v>
      </c>
      <c r="J25" s="21"/>
    </row>
    <row r="26" spans="1:10" ht="18" customHeight="1">
      <c r="A26" s="13" t="s">
        <v>28</v>
      </c>
      <c r="B26" s="26">
        <v>918</v>
      </c>
      <c r="C26" s="27">
        <v>8.5</v>
      </c>
      <c r="D26" s="28">
        <v>5620</v>
      </c>
      <c r="E26" s="27">
        <v>52.02</v>
      </c>
      <c r="F26" s="28">
        <v>4266</v>
      </c>
      <c r="G26" s="29">
        <v>39.49</v>
      </c>
      <c r="H26" s="31">
        <f t="shared" si="1"/>
        <v>10804</v>
      </c>
      <c r="J26" s="21"/>
    </row>
    <row r="27" spans="1:10" ht="18" customHeight="1">
      <c r="A27" s="13" t="s">
        <v>29</v>
      </c>
      <c r="B27" s="26">
        <v>3496</v>
      </c>
      <c r="C27" s="27">
        <v>11.88</v>
      </c>
      <c r="D27" s="28">
        <v>18466</v>
      </c>
      <c r="E27" s="27">
        <v>62.76</v>
      </c>
      <c r="F27" s="28">
        <v>7462</v>
      </c>
      <c r="G27" s="29">
        <v>25.36</v>
      </c>
      <c r="H27" s="31">
        <f t="shared" si="1"/>
        <v>29424</v>
      </c>
      <c r="J27" s="21"/>
    </row>
    <row r="28" spans="1:10" ht="18" customHeight="1">
      <c r="A28" s="13" t="s">
        <v>30</v>
      </c>
      <c r="B28" s="26">
        <v>2108</v>
      </c>
      <c r="C28" s="27">
        <v>8.52</v>
      </c>
      <c r="D28" s="40">
        <v>12695</v>
      </c>
      <c r="E28" s="27">
        <v>51.28</v>
      </c>
      <c r="F28" s="41">
        <v>9953</v>
      </c>
      <c r="G28" s="29">
        <v>40.2</v>
      </c>
      <c r="H28" s="31">
        <f t="shared" si="1"/>
        <v>24756</v>
      </c>
      <c r="J28" s="21"/>
    </row>
    <row r="29" spans="1:10" ht="18" customHeight="1" thickBot="1">
      <c r="A29" s="13" t="s">
        <v>31</v>
      </c>
      <c r="B29" s="42">
        <v>1278</v>
      </c>
      <c r="C29" s="43">
        <v>8.14</v>
      </c>
      <c r="D29" s="44">
        <v>8247</v>
      </c>
      <c r="E29" s="43">
        <v>52.54</v>
      </c>
      <c r="F29" s="44">
        <v>6173</v>
      </c>
      <c r="G29" s="45">
        <v>39.32</v>
      </c>
      <c r="H29" s="31">
        <f t="shared" si="1"/>
        <v>15698</v>
      </c>
      <c r="J29" s="21"/>
    </row>
    <row r="30" spans="1:10" ht="18" customHeight="1" thickBot="1">
      <c r="A30" s="22" t="s">
        <v>35</v>
      </c>
      <c r="B30" s="42">
        <f>SUM(B19:B29)</f>
        <v>26336</v>
      </c>
      <c r="C30" s="46">
        <f>B30/H30*100</f>
        <v>11.025843914978418</v>
      </c>
      <c r="D30" s="47">
        <f>SUM(D19:D29)</f>
        <v>136627</v>
      </c>
      <c r="E30" s="43">
        <f>D30/H30*100</f>
        <v>57.200333253787825</v>
      </c>
      <c r="F30" s="48">
        <f>SUM(F19:F29)</f>
        <v>75894</v>
      </c>
      <c r="G30" s="45">
        <f>F30/H30*100</f>
        <v>31.77382283123375</v>
      </c>
      <c r="H30" s="39">
        <f>SUM(H19:H29)</f>
        <v>238857</v>
      </c>
      <c r="J30" s="21"/>
    </row>
    <row r="31" spans="1:10" ht="18" customHeight="1" thickBot="1">
      <c r="A31" s="14" t="s">
        <v>32</v>
      </c>
      <c r="B31" s="34">
        <f>SUM(B18,B30)</f>
        <v>233559</v>
      </c>
      <c r="C31" s="37">
        <f>B31/H31*100</f>
        <v>11.944295853231203</v>
      </c>
      <c r="D31" s="49">
        <f>SUM(D18,D30)</f>
        <v>1158811</v>
      </c>
      <c r="E31" s="50">
        <f>D31/H31*100</f>
        <v>59.262034098359315</v>
      </c>
      <c r="F31" s="51">
        <f>SUM(F18,F30)</f>
        <v>563031</v>
      </c>
      <c r="G31" s="38">
        <f>F31/H31*100</f>
        <v>28.793618908030165</v>
      </c>
      <c r="H31" s="39">
        <f>SUM(H18,H30)</f>
        <v>1955402</v>
      </c>
      <c r="I31" s="21"/>
      <c r="J31" s="21"/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27" customHeight="1">
      <c r="A33" s="25" t="s">
        <v>36</v>
      </c>
      <c r="B33" s="25"/>
      <c r="C33" s="25"/>
      <c r="D33" s="25"/>
      <c r="E33" s="25"/>
      <c r="F33" s="25"/>
      <c r="G33" s="25"/>
      <c r="H33" s="25"/>
    </row>
    <row r="34" spans="1:8" ht="36" customHeight="1">
      <c r="A34" s="25"/>
      <c r="B34" s="25"/>
      <c r="C34" s="25"/>
      <c r="D34" s="25"/>
      <c r="E34" s="25"/>
      <c r="F34" s="25"/>
      <c r="G34" s="25"/>
      <c r="H34" s="25"/>
    </row>
    <row r="36" ht="13.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2015-04-28T11:03:45Z</cp:lastPrinted>
  <dcterms:created xsi:type="dcterms:W3CDTF">2009-07-10T10:00:12Z</dcterms:created>
  <dcterms:modified xsi:type="dcterms:W3CDTF">2022-01-27T04:13:37Z</dcterms:modified>
  <cp:category/>
  <cp:version/>
  <cp:contentType/>
  <cp:contentStatus/>
</cp:coreProperties>
</file>