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<sst xmlns="http://schemas.openxmlformats.org/spreadsheetml/2006/main" count="31" uniqueCount="31">
  <si>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</si>
  <si>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</si>
  <si>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</si>
  <si>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</si>
  <si>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</si>
  <si>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</si>
  <si>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</si>
  <si>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</si>
  <si>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</si>
  <si>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</si>
  <si>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</si>
  <si>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</si>
  <si>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</si>
  <si>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</si>
  <si>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</si>
  <si>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</si>
  <si>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</si>
  <si>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</si>
  <si>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</si>
  <si>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</si>
  <si>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</si>
  <si>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</si>
  <si>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</si>
  <si>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</si>
  <si>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</si>
  <si>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</si>
  <si>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</si>
  <si>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</si>
  <si>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t>注１）四捨五入の関係で、構成比の合計が100％にならない場合があります。</t>
  </si>
  <si>
    <t>注２）数値は、小山市における年齢不詳者（計１名）を含んでいません。</t>
  </si>
  <si>
    <r>
      <rPr>
        <sz val="11"/>
        <rFont val="ＭＳ Ｐゴシック"/>
        <family val="3"/>
      </rPr>
      <t>令和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</si>
</sst>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177" fontId="0" fillId="0" borderId="0" xfId="0" applyNumberFormat="1" applyFont="1" applyAlignment="1">
      <alignment horizontal="right"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  <xf numFmtId="0" fontId="0" fillId="0" borderId="0" xfId="61" applyFont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175583"/>
        <c:axId val="48197036"/>
      </c:barChart>
      <c:catAx>
        <c:axId val="2175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97036"/>
        <c:crosses val="autoZero"/>
        <c:auto val="1"/>
        <c:lblOffset val="100"/>
        <c:tickLblSkip val="1"/>
        <c:noMultiLvlLbl val="0"/>
      </c:catAx>
      <c:valAx>
        <c:axId val="48197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306077"/>
        <c:axId val="26895490"/>
      </c:barChart>
      <c:catAx>
        <c:axId val="43060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95490"/>
        <c:crosses val="autoZero"/>
        <c:auto val="1"/>
        <c:lblOffset val="100"/>
        <c:tickLblSkip val="7"/>
        <c:noMultiLvlLbl val="0"/>
      </c:catAx>
      <c:valAx>
        <c:axId val="268954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607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">
      <selection activeCell="H23" sqref="H2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5" t="s">
        <v>4</v>
      </c>
    </row>
    <row r="4" spans="1:6" ht="18" customHeight="1">
      <c r="A4" s="11" t="s">
        <v>25</v>
      </c>
      <c r="B4" s="16">
        <v>128</v>
      </c>
      <c r="C4" s="17">
        <v>926</v>
      </c>
      <c r="D4" s="18">
        <f>SUM(B4:C4)</f>
        <v>1054</v>
      </c>
      <c r="E4" s="19">
        <f>D4/D25*100</f>
        <v>0.05390198736729704</v>
      </c>
      <c r="F4" s="2"/>
    </row>
    <row r="5" spans="1:6" ht="18" customHeight="1">
      <c r="A5" s="11" t="s">
        <v>27</v>
      </c>
      <c r="B5" s="16">
        <v>1506</v>
      </c>
      <c r="C5" s="17">
        <v>6528</v>
      </c>
      <c r="D5" s="18">
        <f aca="true" t="shared" si="0" ref="D5:D24">SUM(B5:C5)</f>
        <v>8034</v>
      </c>
      <c r="E5" s="19">
        <f>D5/D25*100</f>
        <v>0.41086201756059243</v>
      </c>
      <c r="F5" s="2"/>
    </row>
    <row r="6" spans="1:6" ht="18" customHeight="1">
      <c r="A6" s="11" t="s">
        <v>26</v>
      </c>
      <c r="B6" s="16">
        <v>7362</v>
      </c>
      <c r="C6" s="17">
        <v>19760</v>
      </c>
      <c r="D6" s="18">
        <f t="shared" si="0"/>
        <v>27122</v>
      </c>
      <c r="E6" s="19">
        <f>D6/D25*100</f>
        <v>1.3870300772066702</v>
      </c>
      <c r="F6" s="2"/>
    </row>
    <row r="7" spans="1:6" ht="18" customHeight="1">
      <c r="A7" s="11" t="s">
        <v>24</v>
      </c>
      <c r="B7" s="16">
        <v>19054</v>
      </c>
      <c r="C7" s="17">
        <v>34373</v>
      </c>
      <c r="D7" s="18">
        <f t="shared" si="0"/>
        <v>53427</v>
      </c>
      <c r="E7" s="19">
        <f>D7/D25*100</f>
        <v>2.732278443142864</v>
      </c>
      <c r="F7" s="2"/>
    </row>
    <row r="8" spans="1:7" ht="18" customHeight="1">
      <c r="A8" s="11" t="s">
        <v>23</v>
      </c>
      <c r="B8" s="16">
        <v>32789</v>
      </c>
      <c r="C8" s="16">
        <v>44346</v>
      </c>
      <c r="D8" s="18">
        <f t="shared" si="0"/>
        <v>77135</v>
      </c>
      <c r="E8" s="19">
        <f>D8/D25*100</f>
        <v>3.944715176068745</v>
      </c>
      <c r="F8" s="2"/>
      <c r="G8" s="2"/>
    </row>
    <row r="9" spans="1:7" ht="18" customHeight="1">
      <c r="A9" s="6" t="s">
        <v>5</v>
      </c>
      <c r="B9" s="20">
        <v>47770</v>
      </c>
      <c r="C9" s="20">
        <v>55018</v>
      </c>
      <c r="D9" s="18">
        <f t="shared" si="0"/>
        <v>102788</v>
      </c>
      <c r="E9" s="19">
        <f>D9/D25*100</f>
        <v>5.256619997637314</v>
      </c>
      <c r="F9" s="2"/>
      <c r="G9" s="2"/>
    </row>
    <row r="10" spans="1:7" ht="18" customHeight="1">
      <c r="A10" s="6" t="s">
        <v>6</v>
      </c>
      <c r="B10" s="20">
        <v>74073</v>
      </c>
      <c r="C10" s="21">
        <v>77585</v>
      </c>
      <c r="D10" s="18">
        <f t="shared" si="0"/>
        <v>151658</v>
      </c>
      <c r="E10" s="19">
        <f>D10/D25*100</f>
        <v>7.755851613045099</v>
      </c>
      <c r="F10" s="2"/>
      <c r="G10" s="2"/>
    </row>
    <row r="11" spans="1:7" ht="18" customHeight="1">
      <c r="A11" s="6" t="s">
        <v>7</v>
      </c>
      <c r="B11" s="20">
        <v>70332</v>
      </c>
      <c r="C11" s="20">
        <v>71481</v>
      </c>
      <c r="D11" s="18">
        <f t="shared" si="0"/>
        <v>141813</v>
      </c>
      <c r="E11" s="19">
        <f>D11/D25*100</f>
        <v>7.252374321175043</v>
      </c>
      <c r="F11" s="2"/>
      <c r="G11" s="2"/>
    </row>
    <row r="12" spans="1:7" ht="18" customHeight="1">
      <c r="A12" s="6" t="s">
        <v>8</v>
      </c>
      <c r="B12" s="20">
        <v>62462</v>
      </c>
      <c r="C12" s="20">
        <v>61710</v>
      </c>
      <c r="D12" s="18">
        <f t="shared" si="0"/>
        <v>124172</v>
      </c>
      <c r="E12" s="19">
        <f>D12/D25*100</f>
        <v>6.350206428246687</v>
      </c>
      <c r="F12" s="2"/>
      <c r="G12" s="2"/>
    </row>
    <row r="13" spans="1:7" ht="18" customHeight="1">
      <c r="A13" s="6" t="s">
        <v>9</v>
      </c>
      <c r="B13" s="20">
        <v>61915</v>
      </c>
      <c r="C13" s="20">
        <v>59615</v>
      </c>
      <c r="D13" s="18">
        <f t="shared" si="0"/>
        <v>121530</v>
      </c>
      <c r="E13" s="19">
        <f>D13/D25*100</f>
        <v>6.215093476990142</v>
      </c>
      <c r="F13" s="2"/>
      <c r="G13" s="2"/>
    </row>
    <row r="14" spans="1:7" ht="18" customHeight="1">
      <c r="A14" s="6" t="s">
        <v>10</v>
      </c>
      <c r="B14" s="20">
        <v>67213</v>
      </c>
      <c r="C14" s="20">
        <v>63205</v>
      </c>
      <c r="D14" s="18">
        <f t="shared" si="0"/>
        <v>130418</v>
      </c>
      <c r="E14" s="19">
        <f>D14/D25*100</f>
        <v>6.669629400823668</v>
      </c>
      <c r="F14" s="2"/>
      <c r="G14" s="2"/>
    </row>
    <row r="15" spans="1:7" ht="18" customHeight="1">
      <c r="A15" s="6" t="s">
        <v>11</v>
      </c>
      <c r="B15" s="20">
        <v>79582</v>
      </c>
      <c r="C15" s="20">
        <v>72185</v>
      </c>
      <c r="D15" s="18">
        <f t="shared" si="0"/>
        <v>151767</v>
      </c>
      <c r="E15" s="19">
        <f>D15/D25*100</f>
        <v>7.761425917241526</v>
      </c>
      <c r="F15" s="2"/>
      <c r="G15" s="2"/>
    </row>
    <row r="16" spans="1:7" ht="18" customHeight="1">
      <c r="A16" s="6" t="s">
        <v>12</v>
      </c>
      <c r="B16" s="20">
        <v>69462</v>
      </c>
      <c r="C16" s="20">
        <v>63309</v>
      </c>
      <c r="D16" s="18">
        <f t="shared" si="0"/>
        <v>132771</v>
      </c>
      <c r="E16" s="19">
        <f>D16/D25*100</f>
        <v>6.789962774898857</v>
      </c>
      <c r="F16" s="2"/>
      <c r="G16" s="2"/>
    </row>
    <row r="17" spans="1:7" ht="18" customHeight="1">
      <c r="A17" s="6" t="s">
        <v>13</v>
      </c>
      <c r="B17" s="20">
        <v>62078</v>
      </c>
      <c r="C17" s="20">
        <v>55725</v>
      </c>
      <c r="D17" s="18">
        <f t="shared" si="0"/>
        <v>117803</v>
      </c>
      <c r="E17" s="19">
        <f>D17/D25*100</f>
        <v>6.024493185796673</v>
      </c>
      <c r="F17" s="2"/>
      <c r="G17" s="2"/>
    </row>
    <row r="18" spans="1:7" ht="18" customHeight="1">
      <c r="A18" s="6" t="s">
        <v>14</v>
      </c>
      <c r="B18" s="20">
        <v>55080</v>
      </c>
      <c r="C18" s="20">
        <v>48188</v>
      </c>
      <c r="D18" s="18">
        <f t="shared" si="0"/>
        <v>103268</v>
      </c>
      <c r="E18" s="19">
        <f>D18/D25*100</f>
        <v>5.281167392263787</v>
      </c>
      <c r="F18" s="2"/>
      <c r="G18" s="2"/>
    </row>
    <row r="19" spans="1:7" ht="18" customHeight="1">
      <c r="A19" s="6" t="s">
        <v>15</v>
      </c>
      <c r="B19" s="20">
        <v>51153</v>
      </c>
      <c r="C19" s="20">
        <v>42165</v>
      </c>
      <c r="D19" s="18">
        <f t="shared" si="0"/>
        <v>93318</v>
      </c>
      <c r="E19" s="19">
        <f>D19/D25*100</f>
        <v>4.772320357819189</v>
      </c>
      <c r="F19" s="2"/>
      <c r="G19" s="2"/>
    </row>
    <row r="20" spans="1:7" ht="18" customHeight="1">
      <c r="A20" s="6" t="s">
        <v>16</v>
      </c>
      <c r="B20" s="20">
        <v>49654</v>
      </c>
      <c r="C20" s="20">
        <v>43212</v>
      </c>
      <c r="D20" s="18">
        <f t="shared" si="0"/>
        <v>92866</v>
      </c>
      <c r="E20" s="19">
        <f>D20/D25*100</f>
        <v>4.749204894545927</v>
      </c>
      <c r="F20" s="2"/>
      <c r="G20" s="2"/>
    </row>
    <row r="21" spans="1:7" ht="18" customHeight="1">
      <c r="A21" s="6" t="s">
        <v>17</v>
      </c>
      <c r="B21" s="20">
        <v>46418</v>
      </c>
      <c r="C21" s="20">
        <v>44480</v>
      </c>
      <c r="D21" s="18">
        <f t="shared" si="0"/>
        <v>90898</v>
      </c>
      <c r="E21" s="19">
        <f>D21/D25*100</f>
        <v>4.648560576577387</v>
      </c>
      <c r="F21" s="2"/>
      <c r="G21" s="2"/>
    </row>
    <row r="22" spans="1:7" ht="18" customHeight="1">
      <c r="A22" s="6" t="s">
        <v>18</v>
      </c>
      <c r="B22" s="20">
        <v>44561</v>
      </c>
      <c r="C22" s="20">
        <v>41689</v>
      </c>
      <c r="D22" s="18">
        <f t="shared" si="0"/>
        <v>86250</v>
      </c>
      <c r="E22" s="19">
        <f>D22/D25*100</f>
        <v>4.410859971944374</v>
      </c>
      <c r="F22" s="2"/>
      <c r="G22" s="2"/>
    </row>
    <row r="23" spans="1:7" ht="18" customHeight="1">
      <c r="A23" s="6" t="s">
        <v>19</v>
      </c>
      <c r="B23" s="20">
        <v>40759</v>
      </c>
      <c r="C23" s="20">
        <v>38641</v>
      </c>
      <c r="D23" s="18">
        <f t="shared" si="0"/>
        <v>79400</v>
      </c>
      <c r="E23" s="19">
        <f>D23/D25*100</f>
        <v>4.060548194462415</v>
      </c>
      <c r="F23" s="2"/>
      <c r="G23" s="2"/>
    </row>
    <row r="24" spans="1:7" ht="18" customHeight="1">
      <c r="A24" s="6" t="s">
        <v>20</v>
      </c>
      <c r="B24" s="20">
        <v>35226</v>
      </c>
      <c r="C24" s="20">
        <v>32683</v>
      </c>
      <c r="D24" s="18">
        <f t="shared" si="0"/>
        <v>67909</v>
      </c>
      <c r="E24" s="19">
        <f>D24/D25*100</f>
        <v>3.472893795185745</v>
      </c>
      <c r="F24" s="2"/>
      <c r="G24" s="2"/>
    </row>
    <row r="25" spans="1:7" ht="18" customHeight="1">
      <c r="A25" s="5" t="s">
        <v>21</v>
      </c>
      <c r="B25" s="22">
        <f>SUM(B4:B24)</f>
        <v>978577</v>
      </c>
      <c r="C25" s="22">
        <f>SUM(C4:C24)</f>
        <v>976824</v>
      </c>
      <c r="D25" s="22">
        <f>SUM(D4:D24)</f>
        <v>1955401</v>
      </c>
      <c r="E25" s="23">
        <f>SUM(E4:E24)</f>
        <v>99.99999999999997</v>
      </c>
      <c r="G25" s="2"/>
    </row>
    <row r="26" spans="1:8" ht="18" customHeight="1">
      <c r="A26" s="12" t="s">
        <v>28</v>
      </c>
      <c r="B26" s="13"/>
      <c r="C26" s="14"/>
      <c r="D26" s="15"/>
      <c r="E26" s="14"/>
      <c r="F26" s="15"/>
      <c r="G26" s="14"/>
      <c r="H26" s="7"/>
    </row>
    <row r="27" spans="1:7" ht="13.5" customHeight="1">
      <c r="A27" s="24" t="s">
        <v>29</v>
      </c>
      <c r="B27" s="24"/>
      <c r="C27" s="24"/>
      <c r="D27" s="24"/>
      <c r="E27" s="24"/>
      <c r="F27" s="24"/>
      <c r="G27" s="24"/>
    </row>
    <row r="28" spans="1:7" ht="13.5">
      <c r="A28" s="24"/>
      <c r="B28" s="24"/>
      <c r="C28" s="24"/>
      <c r="D28" s="24"/>
      <c r="E28" s="24"/>
      <c r="F28" s="24"/>
      <c r="G28" s="24"/>
    </row>
    <row r="29" spans="1:7" ht="13.5">
      <c r="A29" s="24"/>
      <c r="B29" s="24"/>
      <c r="C29" s="24"/>
      <c r="D29" s="24"/>
      <c r="E29" s="24"/>
      <c r="F29" s="24"/>
      <c r="G29" s="24"/>
    </row>
  </sheetData>
  <sheetProtection/>
  <mergeCells count="1">
    <mergeCell ref="A27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2020-11-30T05:57:51Z</cp:lastPrinted>
  <dcterms:created xsi:type="dcterms:W3CDTF">2009-05-29T10:25:57Z</dcterms:created>
  <dcterms:modified xsi:type="dcterms:W3CDTF">2022-01-28T07:05:56Z</dcterms:modified>
  <cp:category/>
  <cp:version/>
  <cp:contentType/>
  <cp:contentStatus/>
</cp:coreProperties>
</file>