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<sst xmlns="http://schemas.openxmlformats.org/spreadsheetml/2006/main" count="39" uniqueCount="37">
  <si>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</si>
  <si>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</si>
  <si>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</si>
  <si>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</si>
  <si>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</si>
  <si>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</si>
  <si>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</si>
  <si>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</si>
  <si>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</si>
  <si>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</si>
  <si>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</si>
  <si>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</si>
  <si>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</si>
  <si>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</si>
  <si>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</si>
  <si>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</si>
  <si>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</si>
  <si>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</si>
  <si>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</si>
  <si>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</si>
  <si>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</si>
  <si>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</si>
  <si>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</si>
  <si>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</si>
  <si>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</si>
  <si>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</si>
  <si>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</si>
  <si>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</si>
  <si>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</si>
  <si>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</si>
  <si>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</si>
  <si>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</si>
  <si>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</si>
  <si>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</si>
  <si>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</si>
  <si>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</si>
  <si>
    <t>令和２年１月１日現在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</si>
</sst>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9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13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13" xfId="60" applyNumberFormat="1" applyFont="1" applyFill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0">
      <selection activeCell="G19" sqref="G19:G29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3.5" thickBot="1">
      <c r="A2" s="47" t="s">
        <v>36</v>
      </c>
      <c r="B2" s="48"/>
      <c r="C2" s="48"/>
      <c r="D2" s="48"/>
      <c r="E2" s="48"/>
      <c r="F2" s="48"/>
      <c r="G2" s="48"/>
      <c r="H2" s="48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68736</v>
      </c>
      <c r="C4" s="14">
        <v>13.42</v>
      </c>
      <c r="D4" s="15">
        <v>313283</v>
      </c>
      <c r="E4" s="14">
        <v>61.17</v>
      </c>
      <c r="F4" s="15">
        <v>130147</v>
      </c>
      <c r="G4" s="16">
        <v>25.41</v>
      </c>
      <c r="H4" s="17">
        <f>SUM(B4+D4+F4)</f>
        <v>512166</v>
      </c>
    </row>
    <row r="5" spans="1:8" ht="18" customHeight="1">
      <c r="A5" s="18" t="s">
        <v>7</v>
      </c>
      <c r="B5" s="13">
        <v>15460</v>
      </c>
      <c r="C5" s="14">
        <v>10.84</v>
      </c>
      <c r="D5" s="15">
        <v>80170</v>
      </c>
      <c r="E5" s="14">
        <v>56.24</v>
      </c>
      <c r="F5" s="15">
        <v>46926</v>
      </c>
      <c r="G5" s="16">
        <v>32.92</v>
      </c>
      <c r="H5" s="19">
        <f aca="true" t="shared" si="0" ref="H5:H17">SUM(B5+D5+F5)</f>
        <v>142556</v>
      </c>
    </row>
    <row r="6" spans="1:8" ht="18" customHeight="1">
      <c r="A6" s="18" t="s">
        <v>8</v>
      </c>
      <c r="B6" s="13">
        <v>17626</v>
      </c>
      <c r="C6" s="14">
        <v>11.33</v>
      </c>
      <c r="D6" s="15">
        <v>88679</v>
      </c>
      <c r="E6" s="14">
        <v>57</v>
      </c>
      <c r="F6" s="15">
        <v>49285</v>
      </c>
      <c r="G6" s="16">
        <v>31.68</v>
      </c>
      <c r="H6" s="19">
        <f t="shared" si="0"/>
        <v>155590</v>
      </c>
    </row>
    <row r="7" spans="1:8" ht="18" customHeight="1">
      <c r="A7" s="18" t="s">
        <v>9</v>
      </c>
      <c r="B7" s="13">
        <v>13153</v>
      </c>
      <c r="C7" s="14">
        <v>11.42</v>
      </c>
      <c r="D7" s="15">
        <v>66473</v>
      </c>
      <c r="E7" s="14">
        <v>57.7</v>
      </c>
      <c r="F7" s="15">
        <v>35582</v>
      </c>
      <c r="G7" s="16">
        <v>30.89</v>
      </c>
      <c r="H7" s="19">
        <f t="shared" si="0"/>
        <v>115208</v>
      </c>
    </row>
    <row r="8" spans="1:8" ht="18" customHeight="1">
      <c r="A8" s="18" t="s">
        <v>10</v>
      </c>
      <c r="B8" s="13">
        <v>11466</v>
      </c>
      <c r="C8" s="14">
        <v>11.97</v>
      </c>
      <c r="D8" s="15">
        <v>55785</v>
      </c>
      <c r="E8" s="14">
        <v>58.23</v>
      </c>
      <c r="F8" s="15">
        <v>28558</v>
      </c>
      <c r="G8" s="16">
        <v>29.81</v>
      </c>
      <c r="H8" s="19">
        <f t="shared" si="0"/>
        <v>95809</v>
      </c>
    </row>
    <row r="9" spans="1:8" ht="18" customHeight="1">
      <c r="A9" s="18" t="s">
        <v>11</v>
      </c>
      <c r="B9" s="13">
        <v>7877</v>
      </c>
      <c r="C9" s="14">
        <v>9.79</v>
      </c>
      <c r="D9" s="15">
        <v>44235</v>
      </c>
      <c r="E9" s="14">
        <v>55</v>
      </c>
      <c r="F9" s="15">
        <v>28313</v>
      </c>
      <c r="G9" s="16">
        <v>35.2</v>
      </c>
      <c r="H9" s="19">
        <f t="shared" si="0"/>
        <v>80425</v>
      </c>
    </row>
    <row r="10" spans="1:8" ht="18" customHeight="1">
      <c r="A10" s="18" t="s">
        <v>12</v>
      </c>
      <c r="B10" s="13">
        <v>20754</v>
      </c>
      <c r="C10" s="14">
        <v>12.94</v>
      </c>
      <c r="D10" s="15">
        <v>98678</v>
      </c>
      <c r="E10" s="14">
        <v>61.51</v>
      </c>
      <c r="F10" s="15">
        <v>40989</v>
      </c>
      <c r="G10" s="16">
        <v>25.55</v>
      </c>
      <c r="H10" s="19">
        <f t="shared" si="0"/>
        <v>160421</v>
      </c>
    </row>
    <row r="11" spans="1:8" ht="18" customHeight="1">
      <c r="A11" s="18" t="s">
        <v>13</v>
      </c>
      <c r="B11" s="13">
        <v>10220</v>
      </c>
      <c r="C11" s="14">
        <v>13.29</v>
      </c>
      <c r="D11" s="15">
        <v>45701</v>
      </c>
      <c r="E11" s="14">
        <v>59.41</v>
      </c>
      <c r="F11" s="15">
        <v>21006</v>
      </c>
      <c r="G11" s="16">
        <v>27.31</v>
      </c>
      <c r="H11" s="19">
        <f t="shared" si="0"/>
        <v>76927</v>
      </c>
    </row>
    <row r="12" spans="1:8" ht="18" customHeight="1">
      <c r="A12" s="18" t="s">
        <v>14</v>
      </c>
      <c r="B12" s="13">
        <v>8391</v>
      </c>
      <c r="C12" s="14">
        <v>12.03</v>
      </c>
      <c r="D12" s="15">
        <v>40641</v>
      </c>
      <c r="E12" s="14">
        <v>58.27</v>
      </c>
      <c r="F12" s="15">
        <v>20716</v>
      </c>
      <c r="G12" s="16">
        <v>29.7</v>
      </c>
      <c r="H12" s="19">
        <f t="shared" si="0"/>
        <v>69748</v>
      </c>
    </row>
    <row r="13" spans="1:8" ht="18" customHeight="1">
      <c r="A13" s="18" t="s">
        <v>15</v>
      </c>
      <c r="B13" s="13">
        <v>3414</v>
      </c>
      <c r="C13" s="14">
        <v>10.76</v>
      </c>
      <c r="D13" s="15">
        <v>18079</v>
      </c>
      <c r="E13" s="14">
        <v>56.98</v>
      </c>
      <c r="F13" s="15">
        <v>10235</v>
      </c>
      <c r="G13" s="16">
        <v>32.26</v>
      </c>
      <c r="H13" s="19">
        <f t="shared" si="0"/>
        <v>31728</v>
      </c>
    </row>
    <row r="14" spans="1:8" ht="18" customHeight="1">
      <c r="A14" s="18" t="s">
        <v>16</v>
      </c>
      <c r="B14" s="20">
        <v>14774</v>
      </c>
      <c r="C14" s="14">
        <v>12.83</v>
      </c>
      <c r="D14" s="21">
        <v>68859</v>
      </c>
      <c r="E14" s="14">
        <v>59.78</v>
      </c>
      <c r="F14" s="21">
        <v>31548</v>
      </c>
      <c r="G14" s="16">
        <v>27.39</v>
      </c>
      <c r="H14" s="19">
        <f t="shared" si="0"/>
        <v>115181</v>
      </c>
    </row>
    <row r="15" spans="1:8" ht="18" customHeight="1">
      <c r="A15" s="18" t="s">
        <v>17</v>
      </c>
      <c r="B15" s="13">
        <v>6170</v>
      </c>
      <c r="C15" s="14">
        <v>14.11</v>
      </c>
      <c r="D15" s="15">
        <v>25967</v>
      </c>
      <c r="E15" s="14">
        <v>59.37</v>
      </c>
      <c r="F15" s="15">
        <v>11599</v>
      </c>
      <c r="G15" s="16">
        <v>26.52</v>
      </c>
      <c r="H15" s="19">
        <f t="shared" si="0"/>
        <v>43736</v>
      </c>
    </row>
    <row r="16" spans="1:8" ht="18" customHeight="1">
      <c r="A16" s="18" t="s">
        <v>18</v>
      </c>
      <c r="B16" s="13">
        <v>2509</v>
      </c>
      <c r="C16" s="14">
        <v>9.71</v>
      </c>
      <c r="D16" s="15">
        <v>13959</v>
      </c>
      <c r="E16" s="14">
        <v>54.05</v>
      </c>
      <c r="F16" s="15">
        <v>9359</v>
      </c>
      <c r="G16" s="16">
        <v>36.24</v>
      </c>
      <c r="H16" s="19">
        <f t="shared" si="0"/>
        <v>25827</v>
      </c>
    </row>
    <row r="17" spans="1:8" ht="18" customHeight="1" thickBot="1">
      <c r="A17" s="18" t="s">
        <v>19</v>
      </c>
      <c r="B17" s="13">
        <v>7608</v>
      </c>
      <c r="C17" s="14">
        <v>12.79</v>
      </c>
      <c r="D17" s="15">
        <v>36962</v>
      </c>
      <c r="E17" s="14">
        <v>62.12</v>
      </c>
      <c r="F17" s="15">
        <v>14931</v>
      </c>
      <c r="G17" s="16">
        <v>25.09</v>
      </c>
      <c r="H17" s="19">
        <f t="shared" si="0"/>
        <v>59501</v>
      </c>
    </row>
    <row r="18" spans="1:8" ht="18" customHeight="1" thickBot="1">
      <c r="A18" s="22" t="s">
        <v>20</v>
      </c>
      <c r="B18" s="23">
        <f>SUM(B4:B17)</f>
        <v>208158</v>
      </c>
      <c r="C18" s="38">
        <f>B18/H18*100</f>
        <v>12.354888317645237</v>
      </c>
      <c r="D18" s="40">
        <f>SUM(D4:D17)</f>
        <v>997471</v>
      </c>
      <c r="E18" s="38">
        <f>D18/H18*100</f>
        <v>59.20331097094472</v>
      </c>
      <c r="F18" s="40">
        <f>SUM(F4:F17)</f>
        <v>479194</v>
      </c>
      <c r="G18" s="39">
        <f>F18/H18*100</f>
        <v>28.441800711410043</v>
      </c>
      <c r="H18" s="24">
        <f>SUM(H4:H17)</f>
        <v>1684823</v>
      </c>
    </row>
    <row r="19" spans="1:8" ht="18" customHeight="1">
      <c r="A19" s="18" t="s">
        <v>21</v>
      </c>
      <c r="B19" s="13">
        <v>4162</v>
      </c>
      <c r="C19" s="14">
        <v>13.49</v>
      </c>
      <c r="D19" s="15">
        <v>19479</v>
      </c>
      <c r="E19" s="14">
        <v>63.12</v>
      </c>
      <c r="F19" s="15">
        <v>7221</v>
      </c>
      <c r="G19" s="16">
        <v>23.4</v>
      </c>
      <c r="H19" s="35">
        <f aca="true" t="shared" si="1" ref="H19:H29">SUM(B19+D19+F19)</f>
        <v>30862</v>
      </c>
    </row>
    <row r="20" spans="1:8" ht="18" customHeight="1">
      <c r="A20" s="18" t="s">
        <v>22</v>
      </c>
      <c r="B20" s="13">
        <v>2623</v>
      </c>
      <c r="C20" s="14">
        <v>11.57</v>
      </c>
      <c r="D20" s="15">
        <v>13055</v>
      </c>
      <c r="E20" s="14">
        <v>57.6</v>
      </c>
      <c r="F20" s="15">
        <v>6985</v>
      </c>
      <c r="G20" s="16">
        <v>30.82</v>
      </c>
      <c r="H20" s="35">
        <f t="shared" si="1"/>
        <v>22663</v>
      </c>
    </row>
    <row r="21" spans="1:8" ht="18" customHeight="1">
      <c r="A21" s="18" t="s">
        <v>23</v>
      </c>
      <c r="B21" s="13">
        <v>1050</v>
      </c>
      <c r="C21" s="14">
        <v>8.31</v>
      </c>
      <c r="D21" s="15">
        <v>6436</v>
      </c>
      <c r="E21" s="14">
        <v>50.93</v>
      </c>
      <c r="F21" s="15">
        <v>5151</v>
      </c>
      <c r="G21" s="16">
        <v>40.76</v>
      </c>
      <c r="H21" s="35">
        <f t="shared" si="1"/>
        <v>12637</v>
      </c>
    </row>
    <row r="22" spans="1:8" ht="18" customHeight="1">
      <c r="A22" s="18" t="s">
        <v>24</v>
      </c>
      <c r="B22" s="13">
        <v>1283</v>
      </c>
      <c r="C22" s="14">
        <v>11.1</v>
      </c>
      <c r="D22" s="15">
        <v>6919</v>
      </c>
      <c r="E22" s="14">
        <v>59.86</v>
      </c>
      <c r="F22" s="15">
        <v>3356</v>
      </c>
      <c r="G22" s="16">
        <v>29.04</v>
      </c>
      <c r="H22" s="35">
        <f t="shared" si="1"/>
        <v>11558</v>
      </c>
    </row>
    <row r="23" spans="1:8" ht="18" customHeight="1">
      <c r="A23" s="18" t="s">
        <v>25</v>
      </c>
      <c r="B23" s="13">
        <v>1974</v>
      </c>
      <c r="C23" s="14">
        <v>12.72</v>
      </c>
      <c r="D23" s="15">
        <v>8643</v>
      </c>
      <c r="E23" s="14">
        <v>55.69</v>
      </c>
      <c r="F23" s="15">
        <v>4902</v>
      </c>
      <c r="G23" s="16">
        <v>31.59</v>
      </c>
      <c r="H23" s="35">
        <f t="shared" si="1"/>
        <v>15519</v>
      </c>
    </row>
    <row r="24" spans="1:8" ht="18" customHeight="1">
      <c r="A24" s="18" t="s">
        <v>26</v>
      </c>
      <c r="B24" s="13">
        <v>4869</v>
      </c>
      <c r="C24" s="14">
        <v>12.57</v>
      </c>
      <c r="D24" s="15">
        <v>22460</v>
      </c>
      <c r="E24" s="14">
        <v>57.97</v>
      </c>
      <c r="F24" s="15">
        <v>11414</v>
      </c>
      <c r="G24" s="16">
        <v>29.46</v>
      </c>
      <c r="H24" s="35">
        <f t="shared" si="1"/>
        <v>38743</v>
      </c>
    </row>
    <row r="25" spans="1:8" ht="18" customHeight="1">
      <c r="A25" s="18" t="s">
        <v>27</v>
      </c>
      <c r="B25" s="13">
        <v>2915</v>
      </c>
      <c r="C25" s="14">
        <v>11.58</v>
      </c>
      <c r="D25" s="15">
        <v>14289</v>
      </c>
      <c r="E25" s="14">
        <v>56.75</v>
      </c>
      <c r="F25" s="15">
        <v>7974</v>
      </c>
      <c r="G25" s="16">
        <v>31.67</v>
      </c>
      <c r="H25" s="35">
        <f t="shared" si="1"/>
        <v>25178</v>
      </c>
    </row>
    <row r="26" spans="1:8" ht="18" customHeight="1">
      <c r="A26" s="45" t="s">
        <v>34</v>
      </c>
      <c r="B26" s="13">
        <v>962</v>
      </c>
      <c r="C26" s="14">
        <v>8.73</v>
      </c>
      <c r="D26" s="15">
        <v>5839</v>
      </c>
      <c r="E26" s="14">
        <v>53.01</v>
      </c>
      <c r="F26" s="15">
        <v>4214</v>
      </c>
      <c r="G26" s="16">
        <v>38.26</v>
      </c>
      <c r="H26" s="35">
        <f t="shared" si="1"/>
        <v>11015</v>
      </c>
    </row>
    <row r="27" spans="1:8" ht="18" customHeight="1">
      <c r="A27" s="18" t="s">
        <v>28</v>
      </c>
      <c r="B27" s="13">
        <v>3526</v>
      </c>
      <c r="C27" s="14">
        <v>12.12</v>
      </c>
      <c r="D27" s="15">
        <v>18279</v>
      </c>
      <c r="E27" s="14">
        <v>62.81</v>
      </c>
      <c r="F27" s="15">
        <v>7296</v>
      </c>
      <c r="G27" s="16">
        <v>25.07</v>
      </c>
      <c r="H27" s="35">
        <f t="shared" si="1"/>
        <v>29101</v>
      </c>
    </row>
    <row r="28" spans="1:8" ht="18" customHeight="1">
      <c r="A28" s="18" t="s">
        <v>29</v>
      </c>
      <c r="B28" s="13">
        <v>2186</v>
      </c>
      <c r="C28" s="14">
        <v>8.85</v>
      </c>
      <c r="D28" s="25">
        <v>12793</v>
      </c>
      <c r="E28" s="14">
        <v>51.77</v>
      </c>
      <c r="F28" s="26">
        <v>9731</v>
      </c>
      <c r="G28" s="16">
        <v>39.38</v>
      </c>
      <c r="H28" s="35">
        <f t="shared" si="1"/>
        <v>24710</v>
      </c>
    </row>
    <row r="29" spans="1:8" ht="18" customHeight="1" thickBot="1">
      <c r="A29" s="18" t="s">
        <v>30</v>
      </c>
      <c r="B29" s="27">
        <v>1344</v>
      </c>
      <c r="C29" s="28">
        <v>8.47</v>
      </c>
      <c r="D29" s="29">
        <v>8438</v>
      </c>
      <c r="E29" s="28">
        <v>53.16</v>
      </c>
      <c r="F29" s="29">
        <v>6090</v>
      </c>
      <c r="G29" s="30">
        <v>38.37</v>
      </c>
      <c r="H29" s="35">
        <f t="shared" si="1"/>
        <v>15872</v>
      </c>
    </row>
    <row r="30" spans="1:8" ht="18" customHeight="1" thickBot="1">
      <c r="A30" s="46" t="s">
        <v>35</v>
      </c>
      <c r="B30" s="27">
        <f>SUM(B19:B29)</f>
        <v>26894</v>
      </c>
      <c r="C30" s="38">
        <f>B30/H30*100</f>
        <v>11.306746041756005</v>
      </c>
      <c r="D30" s="43">
        <f>SUM(D19:D29)</f>
        <v>136630</v>
      </c>
      <c r="E30" s="38">
        <f>D30/H30*100</f>
        <v>57.441835044438285</v>
      </c>
      <c r="F30" s="41">
        <f>SUM(F19:F29)</f>
        <v>74334</v>
      </c>
      <c r="G30" s="42">
        <f>F30/H30*100</f>
        <v>31.25141891380572</v>
      </c>
      <c r="H30" s="24">
        <f>SUM(H19:H29)</f>
        <v>237858</v>
      </c>
    </row>
    <row r="31" spans="1:8" ht="18" customHeight="1" thickBot="1">
      <c r="A31" s="22" t="s">
        <v>31</v>
      </c>
      <c r="B31" s="23">
        <f>B18+B30</f>
        <v>235052</v>
      </c>
      <c r="C31" s="38">
        <f>B31/H31*100</f>
        <v>12.225220928484756</v>
      </c>
      <c r="D31" s="44">
        <f>D30+D18</f>
        <v>1134101</v>
      </c>
      <c r="E31" s="38">
        <f>D31/H31*100</f>
        <v>58.98539591331063</v>
      </c>
      <c r="F31" s="37">
        <f>F30+F18</f>
        <v>553528</v>
      </c>
      <c r="G31" s="42">
        <f>F31/H31*100</f>
        <v>28.78938315820461</v>
      </c>
      <c r="H31" s="24">
        <f>H18+H30</f>
        <v>1922681</v>
      </c>
    </row>
    <row r="32" spans="1:8" ht="18" customHeight="1">
      <c r="A32" s="36" t="s">
        <v>33</v>
      </c>
      <c r="B32" s="31"/>
      <c r="C32" s="32"/>
      <c r="D32" s="33"/>
      <c r="E32" s="32"/>
      <c r="F32" s="33"/>
      <c r="G32" s="32"/>
      <c r="H32" s="31"/>
    </row>
    <row r="34" ht="12.75">
      <c r="F34" s="34"/>
    </row>
    <row r="36" ht="12.75">
      <c r="D36" s="34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2013-08-29T04:31:31Z</cp:lastPrinted>
  <dcterms:created xsi:type="dcterms:W3CDTF">2009-07-10T10:00:12Z</dcterms:created>
  <dcterms:modified xsi:type="dcterms:W3CDTF">2020-11-28T05:18:20Z</dcterms:modified>
  <cp:category/>
  <cp:version/>
  <cp:contentType/>
  <cp:contentStatus/>
</cp:coreProperties>
</file>